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F:\Dokumentumok 2013.09.02\"/>
    </mc:Choice>
  </mc:AlternateContent>
  <xr:revisionPtr revIDLastSave="0" documentId="13_ncr:1_{43FE5789-15CF-4A6A-8AE8-66A8547AD5E1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MIDEA" sheetId="1" r:id="rId1"/>
    <sheet name="PANASONIC" sheetId="7" r:id="rId2"/>
    <sheet name="DAIKIN LEVEGŐ-VÍZ" sheetId="2" state="hidden" r:id="rId3"/>
    <sheet name="TOSHIBA LEVEGŐ-VÍZ" sheetId="3" r:id="rId4"/>
    <sheet name="LG THERMA V " sheetId="4" state="hidden" r:id="rId5"/>
    <sheet name="Munkalap5" sheetId="5" state="hidden" r:id="rId6"/>
  </sheets>
  <definedNames>
    <definedName name="Excel_BuiltIn_Print_Area" localSheetId="2">'DAIKIN LEVEGŐ-VÍZ'!$A$1:$L$146</definedName>
    <definedName name="Excel_BuiltIn_Print_Area" localSheetId="4">'LG THERMA V '!$A$1:$K$39</definedName>
    <definedName name="Excel_BuiltIn_Print_Area" localSheetId="0">MIDEA!$A$1:$L$71</definedName>
    <definedName name="Excel_BuiltIn_Print_Area" localSheetId="3">'TOSHIBA LEVEGŐ-VÍZ'!$A$1:$L$73</definedName>
    <definedName name="_xlnm.Print_Area" localSheetId="2">'DAIKIN LEVEGŐ-VÍZ'!$A$1:$K$146</definedName>
    <definedName name="_xlnm.Print_Area" localSheetId="4">'LG THERMA V '!$A$1:$K$37</definedName>
    <definedName name="_xlnm.Print_Area" localSheetId="0">MIDEA!$A$1:$L$79</definedName>
    <definedName name="_xlnm.Print_Area" localSheetId="1">PANASONIC!$A$1:$K$92</definedName>
    <definedName name="_xlnm.Print_Area" localSheetId="3">'TOSHIBA LEVEGŐ-VÍZ'!$A$1:$K$75</definedName>
  </definedNames>
  <calcPr calcId="191029"/>
</workbook>
</file>

<file path=xl/calcChain.xml><?xml version="1.0" encoding="utf-8"?>
<calcChain xmlns="http://schemas.openxmlformats.org/spreadsheetml/2006/main">
  <c r="E63" i="7" l="1"/>
  <c r="E62" i="7"/>
  <c r="E75" i="7"/>
  <c r="E47" i="7"/>
  <c r="E41" i="7"/>
  <c r="E39" i="7"/>
  <c r="E29" i="7"/>
  <c r="E79" i="7"/>
  <c r="E78" i="7"/>
  <c r="E76" i="7"/>
  <c r="E74" i="7"/>
  <c r="E73" i="7"/>
  <c r="E72" i="7"/>
  <c r="E70" i="7"/>
  <c r="E69" i="7"/>
  <c r="E68" i="7"/>
  <c r="E67" i="7"/>
  <c r="E66" i="7"/>
  <c r="E64" i="7"/>
  <c r="E60" i="7"/>
  <c r="E59" i="7"/>
  <c r="E58" i="7"/>
  <c r="E56" i="7"/>
  <c r="E55" i="7"/>
  <c r="E54" i="7"/>
  <c r="E52" i="7"/>
  <c r="E51" i="7"/>
  <c r="E50" i="7"/>
  <c r="E48" i="7"/>
  <c r="E45" i="7"/>
  <c r="E44" i="7"/>
  <c r="E43" i="7"/>
  <c r="E40" i="7"/>
  <c r="E38" i="7"/>
  <c r="E37" i="7"/>
  <c r="E36" i="7"/>
  <c r="E34" i="7"/>
  <c r="E33" i="7"/>
  <c r="E32" i="7"/>
  <c r="E30" i="7"/>
  <c r="E28" i="7"/>
  <c r="E26" i="7"/>
  <c r="E25" i="7"/>
  <c r="E23" i="7"/>
  <c r="E22" i="7"/>
  <c r="E21" i="7"/>
  <c r="E19" i="7"/>
  <c r="E18" i="7"/>
  <c r="E17" i="7"/>
  <c r="E16" i="7"/>
  <c r="E15" i="7"/>
  <c r="E14" i="7"/>
  <c r="E47" i="3"/>
  <c r="F47" i="3"/>
  <c r="E46" i="3"/>
  <c r="F46" i="3"/>
  <c r="E45" i="3"/>
  <c r="F45" i="3"/>
  <c r="E44" i="3"/>
  <c r="F44" i="3"/>
  <c r="E43" i="3"/>
  <c r="F43" i="3"/>
  <c r="E42" i="3"/>
  <c r="F42" i="3"/>
  <c r="E40" i="3"/>
  <c r="F40" i="3"/>
  <c r="E39" i="3"/>
  <c r="F39" i="3"/>
  <c r="E38" i="3"/>
  <c r="F38" i="3"/>
  <c r="E36" i="3"/>
  <c r="F36" i="3"/>
  <c r="E35" i="3"/>
  <c r="F35" i="3"/>
  <c r="E34" i="3"/>
  <c r="F34" i="3"/>
  <c r="E33" i="3"/>
  <c r="F33" i="3"/>
  <c r="E31" i="3"/>
  <c r="F31" i="3"/>
  <c r="E30" i="3"/>
  <c r="F30" i="3"/>
  <c r="E29" i="3"/>
  <c r="F29" i="3"/>
  <c r="E28" i="3"/>
  <c r="F28" i="3"/>
  <c r="E15" i="3"/>
  <c r="F15" i="3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4" i="2"/>
  <c r="E55" i="2"/>
  <c r="E56" i="2"/>
  <c r="E57" i="2"/>
  <c r="E58" i="2"/>
  <c r="E59" i="2"/>
  <c r="E60" i="2"/>
  <c r="E61" i="2"/>
  <c r="E62" i="2"/>
  <c r="E63" i="2"/>
  <c r="E70" i="2"/>
  <c r="E71" i="2"/>
  <c r="E72" i="2"/>
  <c r="E73" i="2"/>
  <c r="E74" i="2"/>
  <c r="E75" i="2"/>
  <c r="E78" i="2"/>
  <c r="E79" i="2"/>
  <c r="E80" i="2"/>
  <c r="E81" i="2"/>
  <c r="E82" i="2"/>
  <c r="E84" i="2"/>
  <c r="E85" i="2"/>
  <c r="E86" i="2"/>
  <c r="E87" i="2"/>
  <c r="E88" i="2"/>
  <c r="E89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2" i="4"/>
  <c r="E13" i="4"/>
  <c r="E14" i="4"/>
  <c r="E15" i="4"/>
  <c r="E16" i="4"/>
  <c r="E17" i="4"/>
  <c r="E18" i="4"/>
  <c r="E19" i="4"/>
  <c r="E20" i="4"/>
  <c r="E21" i="4"/>
  <c r="E13" i="3"/>
  <c r="F13" i="3"/>
  <c r="E14" i="3"/>
  <c r="F14" i="3"/>
  <c r="E16" i="3"/>
  <c r="F16" i="3"/>
  <c r="E18" i="3"/>
  <c r="F18" i="3"/>
  <c r="E19" i="3"/>
  <c r="F19" i="3"/>
  <c r="E20" i="3"/>
  <c r="F20" i="3"/>
  <c r="E21" i="3"/>
  <c r="F21" i="3"/>
  <c r="E23" i="3"/>
  <c r="F23" i="3"/>
  <c r="E24" i="3"/>
  <c r="F24" i="3"/>
  <c r="E25" i="3"/>
  <c r="F25" i="3"/>
  <c r="E26" i="3"/>
  <c r="F26" i="3"/>
  <c r="E50" i="3"/>
  <c r="F50" i="3"/>
  <c r="E51" i="3"/>
  <c r="F51" i="3"/>
  <c r="E52" i="3"/>
  <c r="F52" i="3"/>
  <c r="E54" i="3"/>
  <c r="F54" i="3"/>
  <c r="E55" i="3"/>
  <c r="F55" i="3"/>
  <c r="E56" i="3"/>
  <c r="F56" i="3"/>
  <c r="E57" i="3"/>
  <c r="F57" i="3"/>
</calcChain>
</file>

<file path=xl/sharedStrings.xml><?xml version="1.0" encoding="utf-8"?>
<sst xmlns="http://schemas.openxmlformats.org/spreadsheetml/2006/main" count="1681" uniqueCount="716">
  <si>
    <t xml:space="preserve">Változtatás jogát fenntartjuk </t>
  </si>
  <si>
    <t xml:space="preserve"> Internetes elérhetőségeink: www.klimacoop.hu  E-mail: info@klimacoop.hu</t>
  </si>
  <si>
    <t>Fűtőtelj.</t>
  </si>
  <si>
    <t>Hűtőtelj.</t>
  </si>
  <si>
    <t>AKCIÓS ÁR</t>
  </si>
  <si>
    <t>kieg.fűtés</t>
  </si>
  <si>
    <t>működési tart</t>
  </si>
  <si>
    <t>Telj.felvét</t>
  </si>
  <si>
    <t>vízhőfok</t>
  </si>
  <si>
    <t>HMV víz</t>
  </si>
  <si>
    <t>fázis</t>
  </si>
  <si>
    <t>SCOP/SEER 35/18 C</t>
  </si>
  <si>
    <t>kW</t>
  </si>
  <si>
    <t>bruttó ár</t>
  </si>
  <si>
    <t>fűtés/hűtés C</t>
  </si>
  <si>
    <t>C fok</t>
  </si>
  <si>
    <t>230/400</t>
  </si>
  <si>
    <t>W/W</t>
  </si>
  <si>
    <t xml:space="preserve">FŰTÉS -20  C fokig üzemmód pioritás, időjárás követő szabályozás, napkollektor szabályzás, </t>
  </si>
  <si>
    <t>MHA-V8W/D2N8 SMK 160 R32</t>
  </si>
  <si>
    <t>8,4</t>
  </si>
  <si>
    <t>7,4</t>
  </si>
  <si>
    <t>3,0</t>
  </si>
  <si>
    <t>1,73/1,78</t>
  </si>
  <si>
    <t>+7- +45</t>
  </si>
  <si>
    <t>+60</t>
  </si>
  <si>
    <t>1/230</t>
  </si>
  <si>
    <t>MHA-V10W/D2N8 SMK 160 R32</t>
  </si>
  <si>
    <t>10</t>
  </si>
  <si>
    <t>8,1</t>
  </si>
  <si>
    <t>MHA-V12W/D2N1 SMK 160</t>
  </si>
  <si>
    <t>12,1</t>
  </si>
  <si>
    <t>11,8</t>
  </si>
  <si>
    <t>2,74/2,65</t>
  </si>
  <si>
    <t>12</t>
  </si>
  <si>
    <t>2,66/2,82</t>
  </si>
  <si>
    <t>3/400</t>
  </si>
  <si>
    <t>MHA-V16W/D2N1 SMK 160</t>
  </si>
  <si>
    <t>15,5</t>
  </si>
  <si>
    <t>14</t>
  </si>
  <si>
    <t>3,82/3,62</t>
  </si>
  <si>
    <t>3,79/3,68</t>
  </si>
  <si>
    <t xml:space="preserve">Típusszám </t>
  </si>
  <si>
    <t>hősziv.telj.</t>
  </si>
  <si>
    <t>el.telj</t>
  </si>
  <si>
    <t>működés.tart</t>
  </si>
  <si>
    <t>felv telj.</t>
  </si>
  <si>
    <t>vízh.hősziv.</t>
  </si>
  <si>
    <t>vízh.elekt.</t>
  </si>
  <si>
    <t>0,97-1,43</t>
  </si>
  <si>
    <t>+7-+45</t>
  </si>
  <si>
    <t>8,6</t>
  </si>
  <si>
    <t>1,23-2,08</t>
  </si>
  <si>
    <t>12,2</t>
  </si>
  <si>
    <t>2,74-4,17</t>
  </si>
  <si>
    <t>3,9-5,16</t>
  </si>
  <si>
    <t>2,76-4,32</t>
  </si>
  <si>
    <t>3,88-6,41</t>
  </si>
  <si>
    <t xml:space="preserve">M-THERMAL  EGYSÉG </t>
  </si>
  <si>
    <t>Frissítve:2020.04.29</t>
  </si>
  <si>
    <t>változtatás jogát fenntatjuk!</t>
  </si>
  <si>
    <t xml:space="preserve"> Internetes elérhetőségeink: www.klimacoop.hu ; e-mail:  info@klimacoop.hu       Tel: 30-933-5530 Tel/fax: 26/350-942</t>
  </si>
  <si>
    <r>
      <rPr>
        <b/>
        <sz val="9"/>
        <color indexed="10"/>
        <rFont val="Arial"/>
        <family val="2"/>
        <charset val="238"/>
      </rPr>
      <t xml:space="preserve">A DAIKIN ALTHERMA </t>
    </r>
    <r>
      <rPr>
        <b/>
        <sz val="9"/>
        <rFont val="Arial"/>
        <family val="2"/>
        <charset val="238"/>
      </rPr>
      <t xml:space="preserve">Levegő-víz hőszivattyúja az úttörő ezen a téren. </t>
    </r>
  </si>
  <si>
    <t>Fűtő telj</t>
  </si>
  <si>
    <t>LISTA ÁR</t>
  </si>
  <si>
    <t>névleges</t>
  </si>
  <si>
    <t>működés tart</t>
  </si>
  <si>
    <t>HMV kész.</t>
  </si>
  <si>
    <t>Hangnyom</t>
  </si>
  <si>
    <t>COP/EER</t>
  </si>
  <si>
    <t xml:space="preserve">ALTHERMA LT kültéri egységek </t>
  </si>
  <si>
    <t>ÁFA NÉLKÜL</t>
  </si>
  <si>
    <t xml:space="preserve">( nettó) </t>
  </si>
  <si>
    <t>Fűtés/hűtés</t>
  </si>
  <si>
    <t>C</t>
  </si>
  <si>
    <t>dB.</t>
  </si>
  <si>
    <t>fűt/hűt W/W</t>
  </si>
  <si>
    <t>ERLQ011CV3  1 fázis</t>
  </si>
  <si>
    <t>11,2</t>
  </si>
  <si>
    <t>11,72</t>
  </si>
  <si>
    <t>11 kW</t>
  </si>
  <si>
    <t>-25-+25/10-+43</t>
  </si>
  <si>
    <t>-25-+35</t>
  </si>
  <si>
    <t>3,43/4,31</t>
  </si>
  <si>
    <t>4,6/2,72</t>
  </si>
  <si>
    <t xml:space="preserve">ERLQ014CV3  1 fázis </t>
  </si>
  <si>
    <t>14,5</t>
  </si>
  <si>
    <t>12,55</t>
  </si>
  <si>
    <t>14 kW</t>
  </si>
  <si>
    <t>3,37/5,09</t>
  </si>
  <si>
    <t>4,3/2,47</t>
  </si>
  <si>
    <t xml:space="preserve">ERLQ016CV3  1 fázis </t>
  </si>
  <si>
    <t>16</t>
  </si>
  <si>
    <t>13,12</t>
  </si>
  <si>
    <t>16 kW</t>
  </si>
  <si>
    <t>3,76/5,74</t>
  </si>
  <si>
    <t>4,69/2,29</t>
  </si>
  <si>
    <t>ERLQ011CW1 3 fázis</t>
  </si>
  <si>
    <t xml:space="preserve">ERLQ014CW1 3 fázis </t>
  </si>
  <si>
    <t xml:space="preserve">ERLQ016CW1 3 fázis </t>
  </si>
  <si>
    <t>Fali hidraulikus modul beltéri egység</t>
  </si>
  <si>
    <t xml:space="preserve">ALTHERMA LT beltéri csak fűtésre </t>
  </si>
  <si>
    <t xml:space="preserve">Fűtő telj </t>
  </si>
  <si>
    <t xml:space="preserve">Hűtő telj </t>
  </si>
  <si>
    <t>fűtőbetét</t>
  </si>
  <si>
    <t>fűtővíz hőfok</t>
  </si>
  <si>
    <t xml:space="preserve">hűtővíz </t>
  </si>
  <si>
    <t>HMV kész</t>
  </si>
  <si>
    <t>hangnyom</t>
  </si>
  <si>
    <t>méret</t>
  </si>
  <si>
    <t xml:space="preserve">EHBH 04CB3V 1 fázis / kültéri a 04-es </t>
  </si>
  <si>
    <t>3 kW</t>
  </si>
  <si>
    <t>15-+55</t>
  </si>
  <si>
    <t>0</t>
  </si>
  <si>
    <t>25-+80</t>
  </si>
  <si>
    <t>890/480/344</t>
  </si>
  <si>
    <t>EHBH 08CB3V 1 fázis/ kültéri a 06 és 08</t>
  </si>
  <si>
    <t>EHBH 08CB9W 3 fázis/kültéri a 06 és 08</t>
  </si>
  <si>
    <t>8</t>
  </si>
  <si>
    <t>9 kW</t>
  </si>
  <si>
    <t>EHBH 11CB3V 1 fázis/kültéri a 11-es</t>
  </si>
  <si>
    <t>EHBH 11CB9W 3 fázis/kültéri a 11-es</t>
  </si>
  <si>
    <t>EHBH 16CB3V 1 fázis/ kültéri a  16</t>
  </si>
  <si>
    <t>EHBH 16CB9W 3 fázis/kültéri a  16</t>
  </si>
  <si>
    <t xml:space="preserve">ALTHERMA LT beltéri fűtés/hűtés  </t>
  </si>
  <si>
    <t xml:space="preserve">EHBX 04CB3V 1 fázis / kültéri a 04-es </t>
  </si>
  <si>
    <t>5-+22</t>
  </si>
  <si>
    <t>EHBX 08CB3V 1 fázis/ kültéri a 06 és 08</t>
  </si>
  <si>
    <t>EHBX 08CB9W 3 fázis/kültéri a 06 és 08</t>
  </si>
  <si>
    <t>EHBX 11CB3V 1 fázis/kültéri a 11-es</t>
  </si>
  <si>
    <t>3kW</t>
  </si>
  <si>
    <t>EHBX 11CB9W 3 fázis/kültéri a 11-es</t>
  </si>
  <si>
    <t>9 Kw</t>
  </si>
  <si>
    <t>EHBX 16CB3V 1 fázis/ kültéri a  16</t>
  </si>
  <si>
    <t xml:space="preserve">Padlón álló kompakt beltéri egység. Rozsdamentes HMV tartállyal. </t>
  </si>
  <si>
    <t>ALTHERMA LT álló beltéri  fűtésre</t>
  </si>
  <si>
    <t>HMV tart.</t>
  </si>
  <si>
    <t>EHVH 04S18CB3V 1 f./ kültéri 04</t>
  </si>
  <si>
    <t>25-+60</t>
  </si>
  <si>
    <t>180</t>
  </si>
  <si>
    <t>1732/600/728</t>
  </si>
  <si>
    <t>EHVH 08S18CB3V 1 f./ kültéri 06 és 08</t>
  </si>
  <si>
    <t>EHVH 08S26CB9V 3 f./ kültéri 06 és 08</t>
  </si>
  <si>
    <t>260</t>
  </si>
  <si>
    <t xml:space="preserve">EHVH 11S18CB3V 1 f./ kültéri 11 </t>
  </si>
  <si>
    <t xml:space="preserve">EHVH 11S26CB9V 3 f./ kültéri 11 </t>
  </si>
  <si>
    <t>EHVH 16S18C3V 1 f./ kültéri 11 és 16</t>
  </si>
  <si>
    <t>EHVH 16S26C9V 3 f./ kültéri 11 és 16</t>
  </si>
  <si>
    <t>ALTHERMA LT álló beltéri Hűtés/fűtés</t>
  </si>
  <si>
    <t>EHVX 04S18CB3V 1 f./ kültéri 04</t>
  </si>
  <si>
    <t>EHVX 08S18CB3V 1 f./ kültéri 06 és 08</t>
  </si>
  <si>
    <t>EHVX 08S26CB9V 3 f./ kültéri 06 és 08</t>
  </si>
  <si>
    <t xml:space="preserve">EHVX 11S18CB3V 1 f./ kültéri 11 </t>
  </si>
  <si>
    <t xml:space="preserve">EHVX 11S26CB9V 3 f./ kültéri 11 </t>
  </si>
  <si>
    <t>EHVX 16S18CB3V 1 f./ kültéri 11 és 16</t>
  </si>
  <si>
    <t>EHVX 16S26CB9V 3 f./ kültéri 11 és 16</t>
  </si>
  <si>
    <t xml:space="preserve">Daikin HIBRID. Világon esőként a hőszivattyú és kondenzációs kazán egy egységben! Az az egység működik, mely akkor gazdaságosabb.  Használati meleg vizet kizárólag a gázkazán állítja elő. 
A hőszivattyú és a gázkazán is működhet önállóan. De célszerű a hőszivattyú beltérit felszerelni előbb, az tartja a kazánt. A hőleadóknak itt is a padó-fal fűtés a legmegfelelőbb, ill ez a leggazdaságosabb. </t>
  </si>
  <si>
    <t xml:space="preserve">Kültéri egység / beltéri egység  </t>
  </si>
  <si>
    <t>hűtő telj</t>
  </si>
  <si>
    <t>Nettó Lista ár</t>
  </si>
  <si>
    <t>fesz.</t>
  </si>
  <si>
    <t>Fűtés/hűtés tart.</t>
  </si>
  <si>
    <t>fűtővíz hőf.</t>
  </si>
  <si>
    <t>Telj felv.</t>
  </si>
  <si>
    <t>Zajszint</t>
  </si>
  <si>
    <t xml:space="preserve">EVLQ05CV3 / EHYHBH 05AV32 </t>
  </si>
  <si>
    <t>1,08-5,12</t>
  </si>
  <si>
    <t>230 V</t>
  </si>
  <si>
    <t>-25-+25</t>
  </si>
  <si>
    <t>25-+55</t>
  </si>
  <si>
    <t>0,87-1,13</t>
  </si>
  <si>
    <t>48</t>
  </si>
  <si>
    <t>5,04</t>
  </si>
  <si>
    <t>EVLQ08CV3 / EHYHBH 08AV32</t>
  </si>
  <si>
    <t>1,8-10,02</t>
  </si>
  <si>
    <t>1,66-2,01</t>
  </si>
  <si>
    <t>49</t>
  </si>
  <si>
    <t>4,45</t>
  </si>
  <si>
    <t>EVLQ08CV3 / EHYHBX 08AV3</t>
  </si>
  <si>
    <t>2,5-6,9</t>
  </si>
  <si>
    <t>230V</t>
  </si>
  <si>
    <t>-25-+25/+10-+43</t>
  </si>
  <si>
    <t>4,45/3,42</t>
  </si>
  <si>
    <t xml:space="preserve">EHYKOMB 33AA3 kondenzációs kazán </t>
  </si>
  <si>
    <t>7,9-32,7</t>
  </si>
  <si>
    <t>98-107%</t>
  </si>
  <si>
    <t>40-+65</t>
  </si>
  <si>
    <t>0,55</t>
  </si>
  <si>
    <t>EKRUCBL6 vezetékes szabályzó</t>
  </si>
  <si>
    <t xml:space="preserve">EKHY 093467 takarólemez </t>
  </si>
  <si>
    <t>EKHY 3PART váltószelep érzékelővel</t>
  </si>
  <si>
    <t xml:space="preserve">EKHY 090717 koncentrikus szűkítő </t>
  </si>
  <si>
    <t xml:space="preserve">EKHY 090707 soroló csatlakozó szett </t>
  </si>
  <si>
    <t>EKHYDP csepptálca hűtés esetén</t>
  </si>
  <si>
    <t xml:space="preserve">ALTHERMA HT magas hőmérsékletű levegő-víz hőszivattyú. 65 C fokos üzemi előremenő, de akár 80 C fokos vizet is képes előállítani + 7 C külső hőmérsékleten. - 20 C fokon is tudja tartani a + 60 C fokos működési tartományt. Így alkalmas a hagyományos radiátoros fűtési rendszerek működtetésére, melyre ez idáig csak próbálkozások voltak, de megoldások nem!  </t>
  </si>
  <si>
    <t xml:space="preserve">KÜLTÉRI + BELTÉRI EGYSÉGEK </t>
  </si>
  <si>
    <t xml:space="preserve">kieg.fűtés </t>
  </si>
  <si>
    <t>COP</t>
  </si>
  <si>
    <t xml:space="preserve">ERRQ 011AV1 + EKHBRD 011ACV1   </t>
  </si>
  <si>
    <t>x</t>
  </si>
  <si>
    <t>nem kell</t>
  </si>
  <si>
    <t>-20 - +35</t>
  </si>
  <si>
    <t>25-80</t>
  </si>
  <si>
    <t xml:space="preserve">ERRQ 011AY1 + EKHBRD 011ACY1 </t>
  </si>
  <si>
    <t xml:space="preserve">ERRQ 014AV1 + EKHBRD 014ACV1 </t>
  </si>
  <si>
    <t>ERRQ 014AY1 + EKHBRD 014ACY1</t>
  </si>
  <si>
    <t xml:space="preserve">ERRQ 016AV1 + EKHBRD 016ACV1 </t>
  </si>
  <si>
    <t xml:space="preserve">ERRQ 016AV1 + EKHBRD 016ACY1 </t>
  </si>
  <si>
    <t xml:space="preserve">DAIKIN ALTHERMA FLEX nagy teljesítményű rendszer. Társasházak, szállodák, irodaházak számára. Egységek összeköthetőek a kívánt teljesítményig.  </t>
  </si>
  <si>
    <t xml:space="preserve">3 fázisú kültéri egységek </t>
  </si>
  <si>
    <t>TELJ LE</t>
  </si>
  <si>
    <t>EMRQ 8A  1680/1300/765 mm</t>
  </si>
  <si>
    <t>-20-+20/-20-+35</t>
  </si>
  <si>
    <t>6,37</t>
  </si>
  <si>
    <t>58</t>
  </si>
  <si>
    <t>3,52</t>
  </si>
  <si>
    <t>EMRQ 10A 1680/1300/765 mm</t>
  </si>
  <si>
    <t>7,64</t>
  </si>
  <si>
    <t>3,67</t>
  </si>
  <si>
    <t>EMRQ 12A  1680/1300/765 mm</t>
  </si>
  <si>
    <t>9,4</t>
  </si>
  <si>
    <t>60</t>
  </si>
  <si>
    <t>3,57</t>
  </si>
  <si>
    <t>EMRQ 14A 1680/1300/765 mm</t>
  </si>
  <si>
    <t>11,9</t>
  </si>
  <si>
    <t>62</t>
  </si>
  <si>
    <t>3,29</t>
  </si>
  <si>
    <t>EMRQ 16A  1680/1300/765 mm</t>
  </si>
  <si>
    <t>44,8</t>
  </si>
  <si>
    <t>40</t>
  </si>
  <si>
    <t>63</t>
  </si>
  <si>
    <t>3,2</t>
  </si>
  <si>
    <t xml:space="preserve">ALTHERMA FLEX HT  fűtő beltéri egységek </t>
  </si>
  <si>
    <t xml:space="preserve">R 134/A hűtőközeges 2 lépcsős hűtőkörrel. </t>
  </si>
  <si>
    <t>EKHBRDO 11ADV17  230V</t>
  </si>
  <si>
    <t>11</t>
  </si>
  <si>
    <t>-20-+20</t>
  </si>
  <si>
    <t>1,46</t>
  </si>
  <si>
    <t>EKHBRDO 14ADV17  230V</t>
  </si>
  <si>
    <t>42</t>
  </si>
  <si>
    <t xml:space="preserve">EKHBRDO 16ADV17  230V </t>
  </si>
  <si>
    <t>EKHBRDO 11ADY17 400V</t>
  </si>
  <si>
    <t>EKHBRDO 14ADY17 400V</t>
  </si>
  <si>
    <t>EKHBRDO 16ADY17 400V</t>
  </si>
  <si>
    <t xml:space="preserve">ALTHERMA FLEX fűtő/hűtő beltéri </t>
  </si>
  <si>
    <t>EKHYMYD 50AB</t>
  </si>
  <si>
    <t>EKHYMYD 80AB</t>
  </si>
  <si>
    <t xml:space="preserve">Új vezérlő </t>
  </si>
  <si>
    <t xml:space="preserve">Altherma LT fali egység </t>
  </si>
  <si>
    <t xml:space="preserve">Altherma HT, vagy FLEX beltéri </t>
  </si>
  <si>
    <t>Padlón álló HMV tartállyal</t>
  </si>
  <si>
    <t xml:space="preserve">Daikin Monoblokk. </t>
  </si>
  <si>
    <t xml:space="preserve">Nincs külön hűtőkör, fűtési ill a melegvíz rendszerre közvetlen kapcsolható.                                     Fagyásvédelmi berendezéssel alaplemez fűtéssel felszerelt. Megnövelt EER és COP érték! </t>
  </si>
  <si>
    <t xml:space="preserve">Monoblokk csak fűtő, 1 fázisú kiv. </t>
  </si>
  <si>
    <t>Monoblokkos egység</t>
  </si>
  <si>
    <t>Hibrid hőszivattyú kondenzációs kazánnal</t>
  </si>
  <si>
    <t xml:space="preserve">11-16 kW-os kültéri </t>
  </si>
  <si>
    <t xml:space="preserve">Altherma FLEX kültéri </t>
  </si>
  <si>
    <t xml:space="preserve">Monoblokk csak fűtő 1 fázisú </t>
  </si>
  <si>
    <t>Fűtés/hűtés tart</t>
  </si>
  <si>
    <t>HMV tart</t>
  </si>
  <si>
    <t>kW felv.</t>
  </si>
  <si>
    <t>HMV hőf.</t>
  </si>
  <si>
    <t>fűt/hűt COP</t>
  </si>
  <si>
    <t xml:space="preserve">EDLQ011C3V3 </t>
  </si>
  <si>
    <t>-20-+35</t>
  </si>
  <si>
    <t>-20-+43</t>
  </si>
  <si>
    <t>EDLQ014C3V3</t>
  </si>
  <si>
    <t>EDLQ016C3V3</t>
  </si>
  <si>
    <t xml:space="preserve">Monoblokk hűtő-fűtő, 1 fázisú kiv. </t>
  </si>
  <si>
    <t>EBLQ011C3V3</t>
  </si>
  <si>
    <t>-20-+35/10-46</t>
  </si>
  <si>
    <t>2,47/3,78</t>
  </si>
  <si>
    <t>4,31/3,32</t>
  </si>
  <si>
    <t>EBLQ014C3V3</t>
  </si>
  <si>
    <t>3,2/5,65</t>
  </si>
  <si>
    <t>4,24/2,96</t>
  </si>
  <si>
    <t>EBLQ016C3V3</t>
  </si>
  <si>
    <t>3 Kw</t>
  </si>
  <si>
    <t>3,79/6,28</t>
  </si>
  <si>
    <t>4,2/2,72</t>
  </si>
  <si>
    <t xml:space="preserve">Monoblokk csak fűtő, 3 fázisú kiv. </t>
  </si>
  <si>
    <t>EDLQ011C3W1</t>
  </si>
  <si>
    <t>EDLQ014C3W1</t>
  </si>
  <si>
    <t>EDLQ016C3W1</t>
  </si>
  <si>
    <t xml:space="preserve">Monoblokk hűtő-fűtő, 3 fázisú kiv. </t>
  </si>
  <si>
    <t>EBLQ011C3W1</t>
  </si>
  <si>
    <t>2,51/3,78</t>
  </si>
  <si>
    <t>EBLQ014C3W1</t>
  </si>
  <si>
    <t>3,22/5,32</t>
  </si>
  <si>
    <t>EBLQ016C3W1</t>
  </si>
  <si>
    <t>3,72/6,06</t>
  </si>
  <si>
    <t xml:space="preserve">DAIKIN használati melegvíz tartályok 1-2 fázisú kivitelben </t>
  </si>
  <si>
    <t xml:space="preserve">Tipusszám  </t>
  </si>
  <si>
    <t>térfogat</t>
  </si>
  <si>
    <t>fázissz.</t>
  </si>
  <si>
    <t>nettó Ft ár</t>
  </si>
  <si>
    <t>magasság</t>
  </si>
  <si>
    <t>átmérő</t>
  </si>
  <si>
    <t xml:space="preserve">vízhőfok </t>
  </si>
  <si>
    <t xml:space="preserve">szín </t>
  </si>
  <si>
    <t xml:space="preserve">anyaga </t>
  </si>
  <si>
    <t>EKHWS 150B3V3</t>
  </si>
  <si>
    <t>900</t>
  </si>
  <si>
    <t>580</t>
  </si>
  <si>
    <t>fehér</t>
  </si>
  <si>
    <t xml:space="preserve">KOR acél </t>
  </si>
  <si>
    <t>EKHWS 200B3V3 / vagy 2 fázisú 3Z2</t>
  </si>
  <si>
    <t>1150</t>
  </si>
  <si>
    <t>EKHWS 300B3V3 / vagy 2 fázis 3Z2</t>
  </si>
  <si>
    <t>1600</t>
  </si>
  <si>
    <t>EKHWP 300B HMV hőcserélővel</t>
  </si>
  <si>
    <t xml:space="preserve">fehér </t>
  </si>
  <si>
    <t>EKHWP 500B HMV hőcserélővel</t>
  </si>
  <si>
    <t>KOR acél</t>
  </si>
  <si>
    <t xml:space="preserve">EKHTS 200AC beltéri egységre rakható </t>
  </si>
  <si>
    <t>1335</t>
  </si>
  <si>
    <t>600/695</t>
  </si>
  <si>
    <t xml:space="preserve">ezüst </t>
  </si>
  <si>
    <t xml:space="preserve">EKHTS 260AC beltéri egységre rakható </t>
  </si>
  <si>
    <t>ezüst</t>
  </si>
  <si>
    <t xml:space="preserve">ALTHERMA KIEGÉSZÍTŐ ELEMEK. </t>
  </si>
  <si>
    <t xml:space="preserve">EKHBDP                                                                            Hidraolika modulhoz cseppvíztálca: DPK jelű egység  </t>
  </si>
  <si>
    <t xml:space="preserve">EKBPHT16 kültéri alaplemez fűtés 1 m 50 Watt </t>
  </si>
  <si>
    <t xml:space="preserve">EKRP1HB vezérlő panel távriasztáshoz </t>
  </si>
  <si>
    <t xml:space="preserve">EKRTWA vezetékes szobathermosztát </t>
  </si>
  <si>
    <t>EKRTR vezeték nélküli szobathermosztát</t>
  </si>
  <si>
    <t>EKRTETS érzékelő szobathermosztáthoz</t>
  </si>
  <si>
    <t xml:space="preserve">EKSOLHWAV1 napkollektoros kiegészítő modul. Tartalmazza a PCB EKRP1HB vezérlőkártyát </t>
  </si>
  <si>
    <t>EKHWS</t>
  </si>
  <si>
    <t>EKHWP</t>
  </si>
  <si>
    <t>EKHTS</t>
  </si>
  <si>
    <t xml:space="preserve">                                                               www.klimacoop.hu  E-mail: info@klimacoop.hu    tel: 06/30-966-5530    06/26-350-942</t>
  </si>
  <si>
    <t xml:space="preserve"> Internetes elérhetőségeink: www.klimacoop.hu ; e-mail:  info@klimacoop.hu  Tel: 30-933-5530 Tel/fax: 26/350-942</t>
  </si>
  <si>
    <r>
      <rPr>
        <b/>
        <sz val="9"/>
        <color indexed="10"/>
        <rFont val="Arial"/>
        <family val="2"/>
        <charset val="238"/>
      </rPr>
      <t xml:space="preserve">TOSHIBA ESTIA Levegő-víz hőszivattyú  </t>
    </r>
    <r>
      <rPr>
        <b/>
        <sz val="10.5"/>
        <color indexed="20"/>
        <rFont val="Arial"/>
        <family val="2"/>
        <charset val="238"/>
      </rPr>
      <t xml:space="preserve"> Fűtési kapacitás + 7 C/+2C fokon 35 C vízre, Hűtési kapacitás 35 C külső 10 C víz estén Eurovent Certifikáció szerint. </t>
    </r>
  </si>
  <si>
    <t xml:space="preserve">C </t>
  </si>
  <si>
    <t>-20-+25/10-42</t>
  </si>
  <si>
    <t>10-55</t>
  </si>
  <si>
    <t>2/400</t>
  </si>
  <si>
    <t xml:space="preserve">TOSHIBA NEMESACÉL melegvíz tárolók  beépített hőcserélővel 2,75 kW kiegészítő fűtéssel. </t>
  </si>
  <si>
    <t>Fázis sz.</t>
  </si>
  <si>
    <t>Lista ár</t>
  </si>
  <si>
    <t xml:space="preserve">Akciós ár </t>
  </si>
  <si>
    <t>1090</t>
  </si>
  <si>
    <t>550</t>
  </si>
  <si>
    <t>törtfehér</t>
  </si>
  <si>
    <t>1474</t>
  </si>
  <si>
    <t>2040</t>
  </si>
  <si>
    <t xml:space="preserve">HŐSZIVATTYÚS  HASZNÁLATI MELEGVÍZ TARTÁLYOK </t>
  </si>
  <si>
    <t xml:space="preserve">HWS-G1901CNMR-E </t>
  </si>
  <si>
    <t xml:space="preserve">Standard R 134/a 60 C fokos víz </t>
  </si>
  <si>
    <t xml:space="preserve">HWS-G1901ENXR-E </t>
  </si>
  <si>
    <t xml:space="preserve">Deluxe kivitel. Keringtető szivattyúval, solar hőcserélővel R134/a  60 C fokos víz </t>
  </si>
  <si>
    <t xml:space="preserve">HWS-G2601CNMR-E </t>
  </si>
  <si>
    <t xml:space="preserve">HWS-G2601ENXR-E </t>
  </si>
  <si>
    <t xml:space="preserve">Fontosabb alkatrészek, tartozékok, melyek szükségesek lehetnek a teljes rendszer megfelelő működéséhez. </t>
  </si>
  <si>
    <t xml:space="preserve">TCB-PCMO3E  Külső termosztát interfész, vagy külső ON-OFF jel kezelése, és meglévő HMV tartály termosztát jelének fogadására. </t>
  </si>
  <si>
    <t xml:space="preserve">         TBC -PCIN3E illesztő kártya külső fűtés vezérlésre, olvasztásjel, hibajel kezelésre            </t>
  </si>
  <si>
    <t xml:space="preserve">95612037 sz.  érzékelő. Külső idegen HMV tartály esetén. A TBC-PCMO3E jelű panellal szükséges beépíteni! </t>
  </si>
  <si>
    <t xml:space="preserve">HWS-AMS11E szobai termosztát, mely szükséges ahhoz, hogy ne csak a vízhőfokra szabályozzon a rendszer. Ezzel lesz teljes a komfort. </t>
  </si>
  <si>
    <t>Frissítve:2019.09.21.</t>
  </si>
  <si>
    <t>változtatás jogát fenntartjuk!</t>
  </si>
  <si>
    <t>elérhetőségeink: www.klimacoop.hu ; e-mail:  info@klimacoop.hu       Tel: 30-933-5530 Tel/fax: 26/350-942</t>
  </si>
  <si>
    <t xml:space="preserve">Az LG THERMA V hőszivattyúja jelenleg nagyon jó ár-teljesítmény aránnyal rendelkező termék. </t>
  </si>
  <si>
    <t xml:space="preserve">Fűtőteljesítmény + 7 C fokra </t>
  </si>
  <si>
    <t>230 Voltos típusok</t>
  </si>
  <si>
    <t>BRUTTÓ</t>
  </si>
  <si>
    <t xml:space="preserve">fűtés/hűtés C </t>
  </si>
  <si>
    <t>fűtt/hűt W/W</t>
  </si>
  <si>
    <t xml:space="preserve">HUN 051 4 </t>
  </si>
  <si>
    <t>5</t>
  </si>
  <si>
    <t>2+2 kW</t>
  </si>
  <si>
    <t>-20-+30/5-+48</t>
  </si>
  <si>
    <t>6-+57</t>
  </si>
  <si>
    <t>1,07-1,56</t>
  </si>
  <si>
    <t>4,67/3,7</t>
  </si>
  <si>
    <t>HUN 071 4</t>
  </si>
  <si>
    <t>7,0</t>
  </si>
  <si>
    <t>6,4</t>
  </si>
  <si>
    <t xml:space="preserve">6-+55 </t>
  </si>
  <si>
    <t>1,59-2,09</t>
  </si>
  <si>
    <t>4,4/3,62</t>
  </si>
  <si>
    <t>HUN 091 4</t>
  </si>
  <si>
    <t>2,2/2,7</t>
  </si>
  <si>
    <t>4,31/3,63</t>
  </si>
  <si>
    <t>HUN 121 6</t>
  </si>
  <si>
    <t>3+3 kW</t>
  </si>
  <si>
    <t>2,7-3,48</t>
  </si>
  <si>
    <t>4,44/3,83</t>
  </si>
  <si>
    <t>HUN 141 6</t>
  </si>
  <si>
    <t>3,19/4,03</t>
  </si>
  <si>
    <t>4,39/3,62</t>
  </si>
  <si>
    <t>HUN 161 6</t>
  </si>
  <si>
    <t>13,2</t>
  </si>
  <si>
    <t>3,86/4,89</t>
  </si>
  <si>
    <t>4,15/3,65</t>
  </si>
  <si>
    <t xml:space="preserve"> 400 Voltos HÁROM FÁZISÚ berendezések </t>
  </si>
  <si>
    <t xml:space="preserve">HUN 123 9   </t>
  </si>
  <si>
    <t>3+3+3 kW</t>
  </si>
  <si>
    <t>2,7-3,4</t>
  </si>
  <si>
    <t>4,39/3,69</t>
  </si>
  <si>
    <t xml:space="preserve">HUN 143 9  </t>
  </si>
  <si>
    <t>3,19/4,0</t>
  </si>
  <si>
    <t>HUN 163 6</t>
  </si>
  <si>
    <t>3,82/5,09</t>
  </si>
  <si>
    <t>MHA-V12W/D2RN1 SMK 160 3f.</t>
  </si>
  <si>
    <t>MHA-V16W/D2RN1 SMK 160 3f</t>
  </si>
  <si>
    <t>9,0</t>
  </si>
  <si>
    <t>6,35</t>
  </si>
  <si>
    <t>4,95/5,34=A++</t>
  </si>
  <si>
    <t>5,21/5,83=A+++</t>
  </si>
  <si>
    <t>5,19/5,98=A+++</t>
  </si>
  <si>
    <t>4,81/4,89=A++</t>
  </si>
  <si>
    <t>4,81/4,86=A++</t>
  </si>
  <si>
    <t>4,62/4,69=A++</t>
  </si>
  <si>
    <t>4,62/4,67=A++</t>
  </si>
  <si>
    <t>-25-+35/-5-+46</t>
  </si>
  <si>
    <t>-25-+43/-5-+43</t>
  </si>
  <si>
    <t>7,45</t>
  </si>
  <si>
    <t>MHC-V6W/D2N8</t>
  </si>
  <si>
    <t>MHC-V8W/D2N8</t>
  </si>
  <si>
    <t>MHC-V10W/D2N8</t>
  </si>
  <si>
    <t>8,2</t>
  </si>
  <si>
    <t>MHC-V12W/D2N8</t>
  </si>
  <si>
    <t>11,5</t>
  </si>
  <si>
    <t>15,9</t>
  </si>
  <si>
    <t>MHC-V16W/D2N8</t>
  </si>
  <si>
    <t>4,81/4,62=A++</t>
  </si>
  <si>
    <t>30,1</t>
  </si>
  <si>
    <t>29,5</t>
  </si>
  <si>
    <t>4,19/4,49=A++</t>
  </si>
  <si>
    <t>na</t>
  </si>
  <si>
    <t xml:space="preserve">Monoblokk 12-30 kW-os </t>
  </si>
  <si>
    <t xml:space="preserve">Monoblokk 6-8 kW-os </t>
  </si>
  <si>
    <t xml:space="preserve">HASZNÁLATI MELEVÍZ TERMELŐ HŐSZIVATTYÚ. Hulladék hideg levegő felhasználható hűtésre. </t>
  </si>
  <si>
    <t xml:space="preserve">Tip. </t>
  </si>
  <si>
    <t>fűtő telj.kW</t>
  </si>
  <si>
    <t>RSJ-35/300RDN3-F1</t>
  </si>
  <si>
    <t>kieg fűt.</t>
  </si>
  <si>
    <t>-25-+40</t>
  </si>
  <si>
    <t>4,34=A++</t>
  </si>
  <si>
    <t>tartály, lit</t>
  </si>
  <si>
    <t>300</t>
  </si>
  <si>
    <t>hangszint</t>
  </si>
  <si>
    <t xml:space="preserve">44 </t>
  </si>
  <si>
    <t>tápfesz</t>
  </si>
  <si>
    <t xml:space="preserve">Egy fázisú kültéri  R32 hűtőközeggel </t>
  </si>
  <si>
    <t xml:space="preserve">Kültéri egység </t>
  </si>
  <si>
    <t>HWT-401HW-E</t>
  </si>
  <si>
    <t>HWT-601HW-E</t>
  </si>
  <si>
    <t>mm</t>
  </si>
  <si>
    <t>800/630/320</t>
  </si>
  <si>
    <t>méret sz/m/mélys</t>
  </si>
  <si>
    <t>5,2=A+++</t>
  </si>
  <si>
    <t>4,8=A++</t>
  </si>
  <si>
    <t>COP7</t>
  </si>
  <si>
    <t>HWT-801HW-E</t>
  </si>
  <si>
    <t>1010/1050/371</t>
  </si>
  <si>
    <t>5,19=A+++</t>
  </si>
  <si>
    <t>4,6=A++</t>
  </si>
  <si>
    <t>párosítható</t>
  </si>
  <si>
    <t>HWT-601XWHM3W-E</t>
  </si>
  <si>
    <t>450/725/235</t>
  </si>
  <si>
    <t>HWT-401/601</t>
  </si>
  <si>
    <t>HWT-601XWHM6W-E</t>
  </si>
  <si>
    <t>HWT-110XWHM6W-E</t>
  </si>
  <si>
    <t>HWT-1101HW-E</t>
  </si>
  <si>
    <t>HWT-801/1101</t>
  </si>
  <si>
    <t>HWT-110XWHM9W-E</t>
  </si>
  <si>
    <t>Bruttó ár</t>
  </si>
  <si>
    <t>600/1700/670</t>
  </si>
  <si>
    <t xml:space="preserve">HWT-601F21SM3W-E </t>
  </si>
  <si>
    <t xml:space="preserve">HWT-601F21SM6W-E </t>
  </si>
  <si>
    <t xml:space="preserve">HWT-1101F21SM6W-E </t>
  </si>
  <si>
    <t xml:space="preserve">HWT-1101F21SM9W-E </t>
  </si>
  <si>
    <t>HWS-1405H-E</t>
  </si>
  <si>
    <t>900/1340/320</t>
  </si>
  <si>
    <t>4,5=A++</t>
  </si>
  <si>
    <t>HWS-1105H8-E</t>
  </si>
  <si>
    <t>4,44=A+</t>
  </si>
  <si>
    <t>HWS-1405H8-E</t>
  </si>
  <si>
    <t>HWS-1605H8-E</t>
  </si>
  <si>
    <t>13</t>
  </si>
  <si>
    <t>4,3=A+</t>
  </si>
  <si>
    <t>HWS-455XWHM3-E  a HWS 455 kültérihez</t>
  </si>
  <si>
    <t>525/925/355</t>
  </si>
  <si>
    <t>HWS-1405XWHM3-E 14-16-os kültérihez</t>
  </si>
  <si>
    <t>HWS-1405XWHT6-E 14-16-os kültérihez</t>
  </si>
  <si>
    <t>HWS-1405XWHT9-E 14-16-os kültérihez</t>
  </si>
  <si>
    <t xml:space="preserve">Estia R32 Hydrobox </t>
  </si>
  <si>
    <t xml:space="preserve">ESTIA R32 Hydrobox All-in-one  beépített használati melegvíz tárolóval  </t>
  </si>
  <si>
    <t xml:space="preserve">ESTIA R410/A Kültéri egység 5-ös széria  </t>
  </si>
  <si>
    <t>8,0</t>
  </si>
  <si>
    <t>HWS-P805H8R-E</t>
  </si>
  <si>
    <t>6,0</t>
  </si>
  <si>
    <t>4,68=A++</t>
  </si>
  <si>
    <t>HWS-P1105H8R-E</t>
  </si>
  <si>
    <t>HWS-P1405H8R-E</t>
  </si>
  <si>
    <t xml:space="preserve">ESTIA HI-POWER 5-ös széria Beltéri egységek </t>
  </si>
  <si>
    <t>HWS-P805XWHT6-E</t>
  </si>
  <si>
    <t>HWS-P805XWHT9-E</t>
  </si>
  <si>
    <t xml:space="preserve">HWS-P805XWHM3-E    </t>
  </si>
  <si>
    <t>HWS-P1105XWHM3-E</t>
  </si>
  <si>
    <t>HWS-P1105XWHT6-E</t>
  </si>
  <si>
    <t>HWS-P1105XWHT9-E</t>
  </si>
  <si>
    <t>HWS 1501 CSHM3-E +2,75 kW el.</t>
  </si>
  <si>
    <t>HWS 2101 CSHM3-E  +2,75 kW el.</t>
  </si>
  <si>
    <t xml:space="preserve">HWS 3001 CSHM3-E  + 2,75 kW el. </t>
  </si>
  <si>
    <t>Az árak 400 Ft/EU -ig érvényesek!</t>
  </si>
  <si>
    <t>Frissítve:2023.02.06.</t>
  </si>
  <si>
    <t xml:space="preserve">ESTIA 5-ös széria beltéri hydrobox R410/a </t>
  </si>
  <si>
    <t xml:space="preserve">ESTIA HI-POWER 5-ös széria 3 fázisú kültéri egységek - 15 C fokig azonos teljesítmény.  ( de teljesítmény nics ingyen, hiába állítják egyesek! W=U*I*t) </t>
  </si>
  <si>
    <t>MHA-V6W/D2N8 SMK 160 R32</t>
  </si>
  <si>
    <t>6,2</t>
  </si>
  <si>
    <t>400. Ft/EU</t>
  </si>
  <si>
    <t>Tel: 30-933- 5530 ….  30-984-1612  tel/fax: 23/503-880</t>
  </si>
  <si>
    <t>8,21/4,95=A+++</t>
  </si>
  <si>
    <t>22</t>
  </si>
  <si>
    <t>23</t>
  </si>
  <si>
    <t>4,53/5,67=A++</t>
  </si>
  <si>
    <t>RSJ-15/190RDN3-F1</t>
  </si>
  <si>
    <t>3,86=A+</t>
  </si>
  <si>
    <t>működés</t>
  </si>
  <si>
    <t xml:space="preserve">hűtő telj. </t>
  </si>
  <si>
    <t>MHA-V6W/D2N8-B-IWT190</t>
  </si>
  <si>
    <t>6,55</t>
  </si>
  <si>
    <t>-25-+43</t>
  </si>
  <si>
    <t>190</t>
  </si>
  <si>
    <t>SCOP/SEER 35/18C</t>
  </si>
  <si>
    <t>Felvett kW</t>
  </si>
  <si>
    <t>0,7</t>
  </si>
  <si>
    <t>MHA-V6W/D2N8-B-IWT240</t>
  </si>
  <si>
    <t>240</t>
  </si>
  <si>
    <t>2,0</t>
  </si>
  <si>
    <t>4,95/8,21=A+++</t>
  </si>
  <si>
    <t>4,95/5,83=A+++</t>
  </si>
  <si>
    <t>MHA-V8W/D2N8-B-IWT190</t>
  </si>
  <si>
    <t>8,3</t>
  </si>
  <si>
    <t>2,36</t>
  </si>
  <si>
    <t>59</t>
  </si>
  <si>
    <t>5,21/8,21=A+++</t>
  </si>
  <si>
    <t>MHA-V8W/D2N8-B-IWT240</t>
  </si>
  <si>
    <t>11,6</t>
  </si>
  <si>
    <t>5,21/4,89=A+++</t>
  </si>
  <si>
    <t>MHA-V10W/D2N8-B-IWT190</t>
  </si>
  <si>
    <t>10,0</t>
  </si>
  <si>
    <t>3,06</t>
  </si>
  <si>
    <t>5,19/8,21=A+++</t>
  </si>
  <si>
    <t>MHA-V10W/D2N8-B-IWT240</t>
  </si>
  <si>
    <t>5,19/4,86=A+++</t>
  </si>
  <si>
    <t>MHA-V12W/D2N8-B-IWT240</t>
  </si>
  <si>
    <t>14,0</t>
  </si>
  <si>
    <t>3,87</t>
  </si>
  <si>
    <t>64</t>
  </si>
  <si>
    <t>4,81/4,67=A++</t>
  </si>
  <si>
    <t>MHA-V12W/D2RN8-B-IWT240</t>
  </si>
  <si>
    <t>4,81/4,69=A++</t>
  </si>
  <si>
    <t>MHA-V16W/D2N8-B-IWT240</t>
  </si>
  <si>
    <t>16,0</t>
  </si>
  <si>
    <t>5,52</t>
  </si>
  <si>
    <t>68</t>
  </si>
  <si>
    <t>4,62/4,89=A++</t>
  </si>
  <si>
    <t>MHA-V16W/D2RN8-B-IWT240</t>
  </si>
  <si>
    <t>4,62/4,86=A++</t>
  </si>
  <si>
    <t xml:space="preserve">HMV Hőszivattyú </t>
  </si>
  <si>
    <t>IWT beltéri egység</t>
  </si>
  <si>
    <t>elérhetőségeink: www.klimacoop.hu ; e-mail:  info@klimacoop.hu       Tel: 30-933-5530 .. 30-984-1612  Tel/fax: 23/503-880</t>
  </si>
  <si>
    <t xml:space="preserve">fűt/hűt W/W35/18C </t>
  </si>
  <si>
    <t>SCOPS/EER</t>
  </si>
  <si>
    <t xml:space="preserve">AQUAERA  hőszivattyúk </t>
  </si>
  <si>
    <t>5-60</t>
  </si>
  <si>
    <t xml:space="preserve">hang telj. </t>
  </si>
  <si>
    <t>dB</t>
  </si>
  <si>
    <t>28/55</t>
  </si>
  <si>
    <t>5,07/4,71= A+++</t>
  </si>
  <si>
    <t>5,0/4,29=A+++</t>
  </si>
  <si>
    <t>6,7</t>
  </si>
  <si>
    <t>3</t>
  </si>
  <si>
    <t>28/59</t>
  </si>
  <si>
    <t>4,76/4,72=A++</t>
  </si>
  <si>
    <t>4,48/4,18=A++</t>
  </si>
  <si>
    <t xml:space="preserve">KIT-ADC12HE5C </t>
  </si>
  <si>
    <t>6</t>
  </si>
  <si>
    <t>5-55</t>
  </si>
  <si>
    <t>33/65</t>
  </si>
  <si>
    <t>4,74/2,81=A++</t>
  </si>
  <si>
    <t>KIT-ADC16HE5C</t>
  </si>
  <si>
    <t xml:space="preserve">"ALL IN ONE" 3 FÁZISÚ osztott rendszerű levegő-víz hőszivattyú beépített 200 literes rozsdamentes  HMV tartállyal, vízköri szerelvényekkel.  </t>
  </si>
  <si>
    <t xml:space="preserve">"ALL IN ONE" 1 FÁZISÚ osztott rendszerű levegő-víz hőszivattyú beépített 200 literes rozsdamentes  HMV tartállyal, vízköri szerelvényekkel.  </t>
  </si>
  <si>
    <t xml:space="preserve">KIT-ADC09HE8 </t>
  </si>
  <si>
    <t>4,28/2,56=A++</t>
  </si>
  <si>
    <t>4,84=A++</t>
  </si>
  <si>
    <t>KIT-ADC12HE8</t>
  </si>
  <si>
    <t>33/58</t>
  </si>
  <si>
    <t>4,74=A++</t>
  </si>
  <si>
    <t>KIT-ADC16HE8</t>
  </si>
  <si>
    <t>9</t>
  </si>
  <si>
    <t>4,28=A++</t>
  </si>
  <si>
    <t xml:space="preserve">"ALL IN ONE" 1 FÁZISÚ osztott rendszerű T-CAP levegő-víz hőszivattyú  -20 C fokig egyenletes teljesítmény 200 literes HMV tartállyal </t>
  </si>
  <si>
    <t>33/66</t>
  </si>
  <si>
    <t>4,84/3,17=A++</t>
  </si>
  <si>
    <t xml:space="preserve">"ALL IN ONE" 3 FÁZISÚ osztott rendszerű T-CAP levegő-víz hőszivattyú  -20 C fokig egyenletes teljesítmény 200 literes HMV tartállyal </t>
  </si>
  <si>
    <t>KIT-AXC09HE8</t>
  </si>
  <si>
    <t>7</t>
  </si>
  <si>
    <t>KIT-AXC12HE8</t>
  </si>
  <si>
    <t>KIT-AXC16HE8</t>
  </si>
  <si>
    <t>"ALL IN ONE" 3 FÁZISÚ osztott rendszerű T-CAP levegő-víz hőszivattyú  -20 C fokig egyenletes teljesítmény 200 literes HMV tartállyal EXTRA CSENDES KÜLTÉRI EGYSÉGGEL</t>
  </si>
  <si>
    <t>KIT-AQC09HE8</t>
  </si>
  <si>
    <t>33/59</t>
  </si>
  <si>
    <t>-28-+43</t>
  </si>
  <si>
    <t>4,84/5,19=A++</t>
  </si>
  <si>
    <t>KIT-AQC12HE8</t>
  </si>
  <si>
    <t>4,74/5,13=A++</t>
  </si>
  <si>
    <t>KIT-AQC16HE8</t>
  </si>
  <si>
    <t>33/62</t>
  </si>
  <si>
    <t>4,28/4,08=A++</t>
  </si>
  <si>
    <t xml:space="preserve">1 FÁZISÚ OSZTOTT rendszerű LEVEGŐ-VÍZ HŐSZIVATTYÚ ( ez hasonlít a fali gázkazánra ) ehhez kell a HMV tartáyl a váltószelep és a külső érzékelő valamint a csövezés. </t>
  </si>
  <si>
    <t>4,74/4,82=A++</t>
  </si>
  <si>
    <t>4,63=A++</t>
  </si>
  <si>
    <t>33/60</t>
  </si>
  <si>
    <t>4,46=A++</t>
  </si>
  <si>
    <t>4,84/4,81=A++</t>
  </si>
  <si>
    <t xml:space="preserve">KIT-WC12H6E5 </t>
  </si>
  <si>
    <t>4,74/4,17=A++</t>
  </si>
  <si>
    <t>KIT-WC16H6E5</t>
  </si>
  <si>
    <t>4,28/4,26=A++</t>
  </si>
  <si>
    <t xml:space="preserve">3 FÁZISÚ OSZTOTT rendszerű LEVEGŐ-VÍZ HŐSZIVATTYÚ ( ez hasonlít a fali gázkazánra ) ehhez kell a HMV tartáyl a váltószelep és a külső érzékelő valamint a csövezés. </t>
  </si>
  <si>
    <t>KIT-WC09H3E8</t>
  </si>
  <si>
    <t>KIT-WC12H9E8</t>
  </si>
  <si>
    <t>4,74/4,26=A++</t>
  </si>
  <si>
    <t>KIT-WC16H9E8</t>
  </si>
  <si>
    <t>4,28/8,84=A++</t>
  </si>
  <si>
    <t>KIT-WXC09H3E5</t>
  </si>
  <si>
    <t>4,84/5,19=A+++</t>
  </si>
  <si>
    <t>KIT-WXC12H6E5</t>
  </si>
  <si>
    <t>4,74/5,13=A+++</t>
  </si>
  <si>
    <t xml:space="preserve">1 FÁZISÚ OSZTOTT rendszerű LEVEGŐ-VÍZ HŐSZIVATTYÚ ( ez hasonlít a fali gázkazánra ) T-CAP KÜLTÉRI EGYSÉG  - 20 C fokig azonos teljesítmény  </t>
  </si>
  <si>
    <t xml:space="preserve">3 FÁZISÚ OSZTOTT rendszerű LEVEGŐ-VÍZ HŐSZIVATTYÚ ( ez hasonlít a fali gázkazánra ) T-CAP KÜLTÉRI EGYSÉG - 20 C fokig azonos teljesítmény  </t>
  </si>
  <si>
    <t>KIT-WXC09H3E8</t>
  </si>
  <si>
    <t>KIT-WXC12H9E8</t>
  </si>
  <si>
    <t>KIT-WXC16H9E8</t>
  </si>
  <si>
    <t>4,28/3,49=A+</t>
  </si>
  <si>
    <t>3 FÁZISÚ OSZTOTT rendszerű LEVEGŐ-VÍZ HŐSZIVATTYÚ ( ez hasonlít a fali gázkazánra ) T-CAP KÜLTÉRI EGYSÉG - 20 C fokig azonos teljesítmény  CSENDESÍTETT KÜLTÉRIVEL</t>
  </si>
  <si>
    <t>KIT-WQC09H3E8</t>
  </si>
  <si>
    <t>KIT-WQC12H9E8</t>
  </si>
  <si>
    <t>KIT-WQC16H9E8</t>
  </si>
  <si>
    <t>4,28/3,49=A++</t>
  </si>
  <si>
    <t>25-65</t>
  </si>
  <si>
    <t>33</t>
  </si>
  <si>
    <t>4,64=A++</t>
  </si>
  <si>
    <t xml:space="preserve">WH-MDC05J3E5 </t>
  </si>
  <si>
    <t>5,08=A+++</t>
  </si>
  <si>
    <t>WH-MDC07J3E5</t>
  </si>
  <si>
    <t>4,76=A+++</t>
  </si>
  <si>
    <t xml:space="preserve">WH-MDC09J3E5 </t>
  </si>
  <si>
    <t>4,48=A+++</t>
  </si>
  <si>
    <t>WH-MDC12J6E5</t>
  </si>
  <si>
    <t>4,74=A+++</t>
  </si>
  <si>
    <t xml:space="preserve">WH-MDC16J9E5 </t>
  </si>
  <si>
    <t xml:space="preserve">AQUAERA  PERFORMANCE "J" TIP.  1. FÁZISÚ MONOBLOKKOS HŐSZIVATTYÚ  </t>
  </si>
  <si>
    <t xml:space="preserve">AQUAERA  PERFORMANCE "T-CAP" TIP. 1 ÉS 3. FÁZISÚ MONOBLOKKOS HŐSZIVATTYÚ  </t>
  </si>
  <si>
    <t>5-65</t>
  </si>
  <si>
    <t>65</t>
  </si>
  <si>
    <t>5,08/4,62=A+++</t>
  </si>
  <si>
    <t xml:space="preserve">WH-MXC09J3E5  egy fázis </t>
  </si>
  <si>
    <t>WH-MXC09J3E8  három fázis</t>
  </si>
  <si>
    <t>5,08/4,46=A+++</t>
  </si>
  <si>
    <t xml:space="preserve">WH-MXC12J6E5 egy fázis </t>
  </si>
  <si>
    <t>4,8/3,95=A++</t>
  </si>
  <si>
    <t xml:space="preserve">WH-MXC12J9E8 három fázis </t>
  </si>
  <si>
    <t>4,8/3,79=A++</t>
  </si>
  <si>
    <t>WH-MXC16J9E8 három fázis</t>
  </si>
  <si>
    <t>4,52/3,75=A++</t>
  </si>
  <si>
    <t xml:space="preserve">MONO-BLOCK HT magas hőmérsékletű hőszivattyú csak FŰTŐ üzemmóddal </t>
  </si>
  <si>
    <t xml:space="preserve">WH-MHF09G3E5 </t>
  </si>
  <si>
    <t>4,67=A++</t>
  </si>
  <si>
    <t>WH-MHF12GE5</t>
  </si>
  <si>
    <t>Kültéri egység helyes telepítése</t>
  </si>
  <si>
    <t xml:space="preserve">All IN OONE beltéri egység </t>
  </si>
  <si>
    <t xml:space="preserve">hagyományos ( kazános ) beltéri </t>
  </si>
  <si>
    <t>Monoblokkos hőszivattyú</t>
  </si>
  <si>
    <t>MHC-V12W/D2RN8 3 fázis</t>
  </si>
  <si>
    <t>MHC-V16W/D2RN1 3 fázis</t>
  </si>
  <si>
    <t>MHC-V22W/D2RN8 3 fázis</t>
  </si>
  <si>
    <t>MHC-V30W/D2RN8 3 fázis</t>
  </si>
  <si>
    <t>3,0/3 fázis</t>
  </si>
  <si>
    <t>3,0/ 3fázis</t>
  </si>
  <si>
    <t xml:space="preserve">KIT-WC05L3E5 </t>
  </si>
  <si>
    <t>OSZTOTT KIVITELŰ "HT" MAGAS HŐFOKÚ HŐSZIVATTYÚ 75 C FOKOS VÍZZEL - R290  es hűtőközeggel</t>
  </si>
  <si>
    <t>5=A+++</t>
  </si>
  <si>
    <t>5,0=A+++</t>
  </si>
  <si>
    <t>5-75</t>
  </si>
  <si>
    <t>KIT-WC07L3E5</t>
  </si>
  <si>
    <t>KIT-WC09L3E5</t>
  </si>
  <si>
    <t>OSZTOTT KIVITELŰ "HT" ALL IN ONE MAGAS HŐFOKÚ HŐSZIVATTYÚ 75 C FOKOS VÍZZEL 200 LITERES HMV TARTÁLLYAL - R290  es hűtőközeggel</t>
  </si>
  <si>
    <t>KIT-ADC05L3E5</t>
  </si>
  <si>
    <t>-25-35</t>
  </si>
  <si>
    <t>KIT-ADC09L3E5</t>
  </si>
  <si>
    <t>Frissítve:2023.12.27.</t>
  </si>
  <si>
    <t xml:space="preserve">KIT-ADC03K3E5 </t>
  </si>
  <si>
    <t xml:space="preserve">KIT-ADC05K3E5 </t>
  </si>
  <si>
    <t xml:space="preserve">KIT-ADC07K3E5 </t>
  </si>
  <si>
    <t xml:space="preserve">KIT-ADC09K3E5 </t>
  </si>
  <si>
    <t>KIT-AXC09KE5</t>
  </si>
  <si>
    <t>KIT-AXC12KE5</t>
  </si>
  <si>
    <t xml:space="preserve">KIT-WC03K3E5 </t>
  </si>
  <si>
    <t>KIT-WC05K3E5</t>
  </si>
  <si>
    <t xml:space="preserve">KIT-WC07K3E5 </t>
  </si>
  <si>
    <t>KIT-WC09K3E5</t>
  </si>
  <si>
    <t>KIT-ADC07L3E5</t>
  </si>
  <si>
    <t>Frissítve: 2024.03.03..</t>
  </si>
  <si>
    <t xml:space="preserve">M-TERMÁL LEVEGŐ-VÍZ hőszivattyú.  - 25 C fokig fűtés + 43 C fokig melegvíz előállítás, -5 - +46 C fokig hűtés WIFI + cseppvíztálca fűtés KIFUTÓ SZÉRIA </t>
  </si>
  <si>
    <t>M-THERMAL MONOBLOCK -25 C fokig fűtés időjárás követő szabályozás, WIFI és cseppvíztálca fűtés, fagyás elleni védelem, vészhelyzet szelep.  KIFUTÓ SZÉRIA</t>
  </si>
  <si>
    <t>M-THERMAL R 290  MONOBLOCK -25 C fokig fűtés időjárás követő szabályozás, WIFI és cseppvíztálca fűtés, fagyás elleni védelem, vészhelyzet szelep. FEKETE SZÍNBEN</t>
  </si>
  <si>
    <t>MHC-V6W/D2N7</t>
  </si>
  <si>
    <t xml:space="preserve">SPLIT RENDSZERŰ HŐSZIVATTYÚ IWT BEÉPÍTETT HMV TARTÁLYOS BELTÉRI EGYSÉGGEL 190 literes és 240 literes nagysággal.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</si>
</sst>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&quot; Ft&quot;_-;\-* #,##0.00&quot; Ft&quot;_-;_-* \-??&quot; Ft&quot;_-;_-@_-"/>
    <numFmt numFmtId="165" formatCode="_-* #,##0\ _F_t_-;\-* #,##0\ _F_t_-;_-* &quot;- &quot;_F_t_-;_-@_-"/>
    <numFmt numFmtId="166" formatCode="&quot;H-&quot;0000"/>
    <numFmt numFmtId="167" formatCode="#,##0;[Red]#,##0"/>
    <numFmt numFmtId="168" formatCode="#,##0\ _F_t"/>
    <numFmt numFmtId="169" formatCode="yyyy\-mm\-dd"/>
    <numFmt numFmtId="170" formatCode="#,##0\ _F_t;[Red]#,##0\ _F_t"/>
    <numFmt numFmtId="171" formatCode="#,##0\ _F_t;\-#,##0\ _F_t"/>
  </numFmts>
  <fonts count="47" x14ac:knownFonts="1"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9"/>
      <color indexed="14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4"/>
      <name val="Arial"/>
      <family val="2"/>
      <charset val="238"/>
    </font>
    <font>
      <b/>
      <sz val="9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4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9"/>
      <color indexed="14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Tahoma"/>
      <family val="2"/>
      <charset val="238"/>
    </font>
    <font>
      <b/>
      <sz val="9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sz val="10"/>
      <color indexed="10"/>
      <name val="Arial"/>
      <family val="2"/>
      <charset val="238"/>
    </font>
    <font>
      <b/>
      <sz val="10.5"/>
      <color indexed="20"/>
      <name val="Arial"/>
      <family val="2"/>
      <charset val="238"/>
    </font>
    <font>
      <sz val="8.5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39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7">
    <fill>
      <patternFill patternType="none"/>
    </fill>
    <fill>
      <patternFill patternType="gray125"/>
    </fill>
    <fill>
      <patternFill patternType="solid">
        <fgColor indexed="43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5"/>
        <bgColor indexed="29"/>
      </patternFill>
    </fill>
    <fill>
      <patternFill patternType="solid">
        <fgColor indexed="51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50"/>
      </patternFill>
    </fill>
    <fill>
      <patternFill patternType="solid">
        <fgColor indexed="11"/>
        <bgColor indexed="15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0"/>
        <bgColor indexed="55"/>
      </patternFill>
    </fill>
    <fill>
      <patternFill patternType="solid">
        <fgColor rgb="FF97D8DF"/>
        <bgColor indexed="42"/>
      </patternFill>
    </fill>
    <fill>
      <patternFill patternType="solid">
        <fgColor rgb="FF97D8DF"/>
        <bgColor indexed="55"/>
      </patternFill>
    </fill>
    <fill>
      <patternFill patternType="solid">
        <fgColor rgb="FF97D8DF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33CCFF"/>
        <bgColor indexed="64"/>
      </patternFill>
    </fill>
    <fill>
      <patternFill patternType="solid">
        <fgColor rgb="FF33CCFF"/>
        <bgColor indexed="41"/>
      </patternFill>
    </fill>
    <fill>
      <patternFill patternType="solid">
        <fgColor rgb="FF33CCFF"/>
        <bgColor indexed="34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5" tint="0.59999389629810485"/>
        <bgColor indexed="42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5" tint="0.59999389629810485"/>
        <bgColor indexed="34"/>
      </patternFill>
    </fill>
    <fill>
      <patternFill patternType="solid">
        <fgColor rgb="FF97D8DF"/>
        <bgColor indexed="34"/>
      </patternFill>
    </fill>
    <fill>
      <patternFill patternType="solid">
        <fgColor theme="5" tint="0.59999389629810485"/>
        <bgColor indexed="55"/>
      </patternFill>
    </fill>
    <fill>
      <patternFill patternType="solid">
        <fgColor rgb="FF33CCFF"/>
        <bgColor indexed="42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41"/>
      </patternFill>
    </fill>
    <fill>
      <patternFill patternType="solid">
        <fgColor rgb="FF33CCFF"/>
        <bgColor indexed="55"/>
      </patternFill>
    </fill>
    <fill>
      <patternFill patternType="solid">
        <fgColor theme="7" tint="0.59999389629810485"/>
        <b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27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indexed="42"/>
      </patternFill>
    </fill>
    <fill>
      <patternFill patternType="solid">
        <fgColor rgb="FFFF99FF"/>
        <bgColor indexed="55"/>
      </patternFill>
    </fill>
    <fill>
      <patternFill patternType="solid">
        <fgColor rgb="FFFF99FF"/>
        <bgColor indexed="34"/>
      </patternFill>
    </fill>
    <fill>
      <patternFill patternType="solid">
        <fgColor rgb="FFFF99FF"/>
        <bgColor indexed="50"/>
      </patternFill>
    </fill>
    <fill>
      <patternFill patternType="solid">
        <fgColor theme="8" tint="0.59999389629810485"/>
        <bgColor indexed="42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8" tint="0.59999389629810485"/>
        <bgColor indexed="34"/>
      </patternFill>
    </fill>
    <fill>
      <patternFill patternType="solid">
        <fgColor rgb="FFFF99FF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5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27"/>
      </patternFill>
    </fill>
    <fill>
      <patternFill patternType="solid">
        <fgColor theme="5" tint="0.39997558519241921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66"/>
        <bgColor indexed="22"/>
      </patternFill>
    </fill>
    <fill>
      <patternFill patternType="solid">
        <fgColor rgb="FF99FF66"/>
        <bgColor indexed="64"/>
      </patternFill>
    </fill>
    <fill>
      <patternFill patternType="solid">
        <fgColor theme="7" tint="0.39997558519241921"/>
        <bgColor indexed="34"/>
      </patternFill>
    </fill>
    <fill>
      <patternFill patternType="solid">
        <fgColor rgb="FF82FE91"/>
        <bgColor indexed="45"/>
      </patternFill>
    </fill>
    <fill>
      <patternFill patternType="solid">
        <fgColor theme="7" tint="0.59999389629810485"/>
        <bgColor indexed="34"/>
      </patternFill>
    </fill>
    <fill>
      <patternFill patternType="solid">
        <fgColor rgb="FF00B0F0"/>
        <bgColor indexed="55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8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42" fillId="0" borderId="0" applyFill="0" applyBorder="0" applyAlignment="0" applyProtection="0"/>
  </cellStyleXfs>
  <cellXfs count="109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2" borderId="1" xfId="0" applyFont="1" applyFill="1" applyBorder="1"/>
    <xf numFmtId="0" fontId="0" fillId="3" borderId="1" xfId="0" applyFill="1" applyBorder="1"/>
    <xf numFmtId="49" fontId="5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165" fontId="13" fillId="5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165" fontId="13" fillId="7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0" fillId="8" borderId="1" xfId="0" applyFill="1" applyBorder="1"/>
    <xf numFmtId="49" fontId="3" fillId="0" borderId="5" xfId="0" applyNumberFormat="1" applyFont="1" applyBorder="1" applyAlignment="1">
      <alignment horizontal="center"/>
    </xf>
    <xf numFmtId="0" fontId="3" fillId="3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12" fillId="9" borderId="6" xfId="0" applyNumberFormat="1" applyFont="1" applyFill="1" applyBorder="1" applyAlignment="1">
      <alignment horizontal="left"/>
    </xf>
    <xf numFmtId="0" fontId="0" fillId="9" borderId="7" xfId="0" applyFill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5" fontId="14" fillId="2" borderId="1" xfId="0" applyNumberFormat="1" applyFont="1" applyFill="1" applyBorder="1"/>
    <xf numFmtId="165" fontId="12" fillId="11" borderId="6" xfId="0" applyNumberFormat="1" applyFont="1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7" xfId="0" applyFill="1" applyBorder="1" applyAlignment="1">
      <alignment horizontal="right"/>
    </xf>
    <xf numFmtId="0" fontId="15" fillId="4" borderId="1" xfId="0" applyFont="1" applyFill="1" applyBorder="1"/>
    <xf numFmtId="0" fontId="3" fillId="4" borderId="1" xfId="0" applyFont="1" applyFill="1" applyBorder="1"/>
    <xf numFmtId="0" fontId="14" fillId="2" borderId="1" xfId="0" applyFont="1" applyFill="1" applyBorder="1"/>
    <xf numFmtId="165" fontId="5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0" fontId="5" fillId="12" borderId="5" xfId="0" applyFont="1" applyFill="1" applyBorder="1" applyAlignment="1">
      <alignment horizontal="left"/>
    </xf>
    <xf numFmtId="49" fontId="5" fillId="12" borderId="5" xfId="0" applyNumberFormat="1" applyFont="1" applyFill="1" applyBorder="1" applyAlignment="1">
      <alignment horizontal="center"/>
    </xf>
    <xf numFmtId="165" fontId="13" fillId="12" borderId="5" xfId="0" applyNumberFormat="1" applyFont="1" applyFill="1" applyBorder="1" applyAlignment="1">
      <alignment horizontal="center"/>
    </xf>
    <xf numFmtId="165" fontId="15" fillId="2" borderId="5" xfId="0" applyNumberFormat="1" applyFont="1" applyFill="1" applyBorder="1" applyAlignment="1">
      <alignment horizontal="center"/>
    </xf>
    <xf numFmtId="49" fontId="8" fillId="12" borderId="5" xfId="0" applyNumberFormat="1" applyFont="1" applyFill="1" applyBorder="1" applyAlignment="1">
      <alignment horizontal="center"/>
    </xf>
    <xf numFmtId="0" fontId="5" fillId="13" borderId="9" xfId="0" applyFont="1" applyFill="1" applyBorder="1" applyAlignment="1">
      <alignment horizontal="left"/>
    </xf>
    <xf numFmtId="49" fontId="5" fillId="11" borderId="9" xfId="0" applyNumberFormat="1" applyFont="1" applyFill="1" applyBorder="1" applyAlignment="1">
      <alignment horizontal="center"/>
    </xf>
    <xf numFmtId="165" fontId="13" fillId="11" borderId="9" xfId="0" applyNumberFormat="1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49" fontId="3" fillId="11" borderId="9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165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14" borderId="1" xfId="0" applyFont="1" applyFill="1" applyBorder="1"/>
    <xf numFmtId="49" fontId="8" fillId="14" borderId="1" xfId="0" applyNumberFormat="1" applyFont="1" applyFill="1" applyBorder="1" applyAlignment="1">
      <alignment horizontal="center"/>
    </xf>
    <xf numFmtId="165" fontId="5" fillId="14" borderId="1" xfId="0" applyNumberFormat="1" applyFont="1" applyFill="1" applyBorder="1" applyAlignment="1">
      <alignment horizontal="center"/>
    </xf>
    <xf numFmtId="165" fontId="15" fillId="14" borderId="1" xfId="0" applyNumberFormat="1" applyFont="1" applyFill="1" applyBorder="1" applyAlignment="1">
      <alignment horizontal="center"/>
    </xf>
    <xf numFmtId="49" fontId="5" fillId="1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165" fontId="8" fillId="14" borderId="1" xfId="0" applyNumberFormat="1" applyFont="1" applyFill="1" applyBorder="1" applyAlignment="1">
      <alignment horizontal="center"/>
    </xf>
    <xf numFmtId="165" fontId="21" fillId="1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7" fillId="14" borderId="0" xfId="0" applyFont="1" applyFill="1"/>
    <xf numFmtId="0" fontId="5" fillId="14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9" fontId="22" fillId="12" borderId="5" xfId="0" applyNumberFormat="1" applyFont="1" applyFill="1" applyBorder="1" applyAlignment="1">
      <alignment horizontal="center"/>
    </xf>
    <xf numFmtId="0" fontId="3" fillId="0" borderId="1" xfId="76" applyFont="1" applyBorder="1" applyAlignment="1">
      <alignment horizontal="center"/>
    </xf>
    <xf numFmtId="165" fontId="5" fillId="0" borderId="1" xfId="76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0" fontId="3" fillId="0" borderId="1" xfId="65" applyFont="1" applyBorder="1" applyAlignment="1">
      <alignment horizontal="center" vertical="center"/>
    </xf>
    <xf numFmtId="165" fontId="5" fillId="0" borderId="1" xfId="65" applyNumberFormat="1" applyFont="1" applyBorder="1" applyAlignment="1">
      <alignment horizontal="center" wrapText="1"/>
    </xf>
    <xf numFmtId="0" fontId="3" fillId="0" borderId="1" xfId="65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0" fillId="6" borderId="0" xfId="0" applyFill="1"/>
    <xf numFmtId="0" fontId="5" fillId="4" borderId="1" xfId="0" applyFont="1" applyFill="1" applyBorder="1" applyAlignment="1">
      <alignment horizontal="left"/>
    </xf>
    <xf numFmtId="0" fontId="0" fillId="4" borderId="1" xfId="0" applyFill="1" applyBorder="1"/>
    <xf numFmtId="0" fontId="5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7" fillId="11" borderId="6" xfId="0" applyFont="1" applyFill="1" applyBorder="1"/>
    <xf numFmtId="0" fontId="0" fillId="0" borderId="8" xfId="0" applyBorder="1"/>
    <xf numFmtId="0" fontId="17" fillId="11" borderId="1" xfId="0" applyFont="1" applyFill="1" applyBorder="1"/>
    <xf numFmtId="0" fontId="5" fillId="11" borderId="9" xfId="0" applyFont="1" applyFill="1" applyBorder="1" applyAlignment="1">
      <alignment horizontal="left"/>
    </xf>
    <xf numFmtId="49" fontId="8" fillId="11" borderId="9" xfId="0" applyNumberFormat="1" applyFont="1" applyFill="1" applyBorder="1" applyAlignment="1">
      <alignment horizontal="center"/>
    </xf>
    <xf numFmtId="165" fontId="9" fillId="11" borderId="9" xfId="0" applyNumberFormat="1" applyFont="1" applyFill="1" applyBorder="1" applyAlignment="1">
      <alignment horizontal="center"/>
    </xf>
    <xf numFmtId="165" fontId="21" fillId="2" borderId="9" xfId="0" applyNumberFormat="1" applyFont="1" applyFill="1" applyBorder="1" applyAlignment="1">
      <alignment horizontal="center"/>
    </xf>
    <xf numFmtId="0" fontId="3" fillId="0" borderId="1" xfId="44" applyFont="1" applyBorder="1" applyAlignment="1">
      <alignment horizontal="center" vertical="top" wrapText="1"/>
    </xf>
    <xf numFmtId="0" fontId="3" fillId="4" borderId="1" xfId="44" applyFont="1" applyFill="1" applyBorder="1" applyAlignment="1">
      <alignment horizontal="center" vertical="top" wrapText="1"/>
    </xf>
    <xf numFmtId="0" fontId="5" fillId="11" borderId="1" xfId="0" applyFont="1" applyFill="1" applyBorder="1"/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/>
    <xf numFmtId="0" fontId="5" fillId="12" borderId="1" xfId="0" applyFont="1" applyFill="1" applyBorder="1" applyAlignment="1">
      <alignment horizontal="center"/>
    </xf>
    <xf numFmtId="165" fontId="8" fillId="12" borderId="1" xfId="0" applyNumberFormat="1" applyFont="1" applyFill="1" applyBorder="1" applyAlignment="1">
      <alignment horizontal="center"/>
    </xf>
    <xf numFmtId="165" fontId="21" fillId="2" borderId="1" xfId="0" applyNumberFormat="1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49" fontId="8" fillId="12" borderId="1" xfId="0" applyNumberFormat="1" applyFont="1" applyFill="1" applyBorder="1" applyAlignment="1">
      <alignment horizontal="center"/>
    </xf>
    <xf numFmtId="0" fontId="0" fillId="12" borderId="0" xfId="0" applyFill="1"/>
    <xf numFmtId="0" fontId="3" fillId="0" borderId="1" xfId="55" applyFont="1" applyBorder="1" applyAlignment="1">
      <alignment horizontal="center"/>
    </xf>
    <xf numFmtId="0" fontId="3" fillId="4" borderId="1" xfId="55" applyFont="1" applyFill="1" applyBorder="1" applyAlignment="1">
      <alignment horizontal="center"/>
    </xf>
    <xf numFmtId="0" fontId="5" fillId="0" borderId="1" xfId="55" applyFont="1" applyBorder="1" applyAlignment="1">
      <alignment horizontal="center"/>
    </xf>
    <xf numFmtId="3" fontId="3" fillId="0" borderId="1" xfId="55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5" fontId="5" fillId="0" borderId="1" xfId="76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3" fillId="3" borderId="0" xfId="80" applyFont="1" applyFill="1" applyAlignment="1">
      <alignment horizontal="center"/>
    </xf>
    <xf numFmtId="165" fontId="24" fillId="0" borderId="0" xfId="80" applyNumberFormat="1" applyFont="1" applyAlignment="1">
      <alignment horizontal="center" vertical="center"/>
    </xf>
    <xf numFmtId="1" fontId="25" fillId="2" borderId="0" xfId="80" applyNumberFormat="1" applyFont="1" applyFill="1" applyAlignment="1">
      <alignment horizontal="center" vertical="center"/>
    </xf>
    <xf numFmtId="0" fontId="27" fillId="0" borderId="0" xfId="1" applyFont="1" applyAlignment="1">
      <alignment horizontal="center" vertical="center"/>
    </xf>
    <xf numFmtId="165" fontId="24" fillId="0" borderId="0" xfId="1" applyNumberFormat="1" applyFont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/>
    </xf>
    <xf numFmtId="165" fontId="24" fillId="0" borderId="0" xfId="1" applyNumberFormat="1" applyFont="1" applyAlignment="1">
      <alignment horizontal="center" vertical="center"/>
    </xf>
    <xf numFmtId="167" fontId="25" fillId="2" borderId="0" xfId="1" applyNumberFormat="1" applyFont="1" applyFill="1" applyAlignment="1">
      <alignment horizontal="center" vertical="center"/>
    </xf>
    <xf numFmtId="0" fontId="27" fillId="0" borderId="0" xfId="2" applyFont="1" applyAlignment="1">
      <alignment horizontal="center" vertical="center"/>
    </xf>
    <xf numFmtId="165" fontId="24" fillId="0" borderId="0" xfId="2" applyNumberFormat="1" applyFont="1" applyAlignment="1">
      <alignment horizontal="center" vertical="center" wrapText="1"/>
    </xf>
    <xf numFmtId="0" fontId="28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/>
    </xf>
    <xf numFmtId="165" fontId="24" fillId="0" borderId="0" xfId="2" applyNumberFormat="1" applyFont="1" applyAlignment="1">
      <alignment horizontal="center" vertical="center"/>
    </xf>
    <xf numFmtId="1" fontId="25" fillId="2" borderId="0" xfId="2" applyNumberFormat="1" applyFont="1" applyFill="1" applyAlignment="1">
      <alignment horizontal="center" vertical="center"/>
    </xf>
    <xf numFmtId="0" fontId="27" fillId="0" borderId="0" xfId="8" applyFont="1" applyAlignment="1">
      <alignment horizontal="center" vertical="center"/>
    </xf>
    <xf numFmtId="165" fontId="24" fillId="0" borderId="0" xfId="8" applyNumberFormat="1" applyFont="1" applyAlignment="1">
      <alignment horizontal="center" vertical="center" wrapText="1"/>
    </xf>
    <xf numFmtId="0" fontId="28" fillId="2" borderId="0" xfId="8" applyFont="1" applyFill="1" applyAlignment="1">
      <alignment horizontal="center" vertical="center"/>
    </xf>
    <xf numFmtId="0" fontId="23" fillId="3" borderId="0" xfId="8" applyFont="1" applyFill="1" applyAlignment="1">
      <alignment horizontal="center"/>
    </xf>
    <xf numFmtId="165" fontId="24" fillId="0" borderId="0" xfId="8" applyNumberFormat="1" applyFont="1" applyAlignment="1">
      <alignment horizontal="center" vertical="center"/>
    </xf>
    <xf numFmtId="1" fontId="25" fillId="2" borderId="0" xfId="8" applyNumberFormat="1" applyFont="1" applyFill="1" applyAlignment="1">
      <alignment horizontal="center" vertical="center"/>
    </xf>
    <xf numFmtId="3" fontId="23" fillId="0" borderId="0" xfId="8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165" fontId="24" fillId="0" borderId="0" xfId="3" applyNumberFormat="1" applyFont="1" applyAlignment="1">
      <alignment horizontal="center" vertical="center" wrapText="1"/>
    </xf>
    <xf numFmtId="0" fontId="28" fillId="2" borderId="0" xfId="3" applyFont="1" applyFill="1" applyAlignment="1">
      <alignment horizontal="center" vertical="center"/>
    </xf>
    <xf numFmtId="0" fontId="23" fillId="3" borderId="0" xfId="3" applyFont="1" applyFill="1" applyAlignment="1">
      <alignment horizontal="center"/>
    </xf>
    <xf numFmtId="165" fontId="24" fillId="0" borderId="0" xfId="3" applyNumberFormat="1" applyFont="1" applyAlignment="1">
      <alignment horizontal="center" vertical="center"/>
    </xf>
    <xf numFmtId="1" fontId="25" fillId="2" borderId="0" xfId="3" applyNumberFormat="1" applyFont="1" applyFill="1" applyAlignment="1">
      <alignment horizontal="center" vertical="center"/>
    </xf>
    <xf numFmtId="0" fontId="27" fillId="0" borderId="0" xfId="4" applyFont="1" applyAlignment="1">
      <alignment horizontal="center" vertical="center"/>
    </xf>
    <xf numFmtId="165" fontId="24" fillId="0" borderId="0" xfId="4" applyNumberFormat="1" applyFont="1" applyAlignment="1">
      <alignment horizontal="center" vertical="center" wrapText="1"/>
    </xf>
    <xf numFmtId="0" fontId="28" fillId="2" borderId="0" xfId="4" applyFont="1" applyFill="1" applyAlignment="1">
      <alignment horizontal="center" vertical="center"/>
    </xf>
    <xf numFmtId="0" fontId="23" fillId="3" borderId="0" xfId="4" applyFont="1" applyFill="1" applyAlignment="1">
      <alignment horizontal="center"/>
    </xf>
    <xf numFmtId="165" fontId="24" fillId="0" borderId="0" xfId="4" applyNumberFormat="1" applyFont="1" applyAlignment="1">
      <alignment horizontal="center" vertical="center"/>
    </xf>
    <xf numFmtId="1" fontId="25" fillId="2" borderId="0" xfId="4" applyNumberFormat="1" applyFont="1" applyFill="1" applyAlignment="1">
      <alignment horizontal="center" vertical="center"/>
    </xf>
    <xf numFmtId="0" fontId="27" fillId="0" borderId="0" xfId="5" applyFont="1" applyAlignment="1">
      <alignment horizontal="center" vertical="center"/>
    </xf>
    <xf numFmtId="165" fontId="24" fillId="0" borderId="0" xfId="5" applyNumberFormat="1" applyFont="1" applyAlignment="1">
      <alignment horizontal="center" vertical="center" wrapText="1"/>
    </xf>
    <xf numFmtId="0" fontId="28" fillId="2" borderId="0" xfId="5" applyFont="1" applyFill="1" applyAlignment="1">
      <alignment horizontal="center" vertical="center"/>
    </xf>
    <xf numFmtId="0" fontId="23" fillId="3" borderId="0" xfId="5" applyFont="1" applyFill="1" applyAlignment="1">
      <alignment horizontal="center"/>
    </xf>
    <xf numFmtId="165" fontId="24" fillId="0" borderId="0" xfId="5" applyNumberFormat="1" applyFont="1" applyAlignment="1">
      <alignment horizontal="center" vertical="center"/>
    </xf>
    <xf numFmtId="1" fontId="25" fillId="2" borderId="0" xfId="5" applyNumberFormat="1" applyFont="1" applyFill="1" applyAlignment="1">
      <alignment horizontal="center" vertical="center"/>
    </xf>
    <xf numFmtId="0" fontId="27" fillId="0" borderId="0" xfId="6" applyFont="1" applyAlignment="1">
      <alignment horizontal="center" vertical="center"/>
    </xf>
    <xf numFmtId="165" fontId="24" fillId="0" borderId="0" xfId="6" applyNumberFormat="1" applyFont="1" applyAlignment="1">
      <alignment horizontal="center" vertical="center" wrapText="1"/>
    </xf>
    <xf numFmtId="0" fontId="28" fillId="2" borderId="0" xfId="6" applyFont="1" applyFill="1" applyAlignment="1">
      <alignment horizontal="center" vertical="center"/>
    </xf>
    <xf numFmtId="0" fontId="23" fillId="3" borderId="0" xfId="6" applyFont="1" applyFill="1" applyAlignment="1">
      <alignment horizontal="center"/>
    </xf>
    <xf numFmtId="165" fontId="24" fillId="0" borderId="0" xfId="6" applyNumberFormat="1" applyFont="1" applyAlignment="1">
      <alignment horizontal="center" vertical="center"/>
    </xf>
    <xf numFmtId="167" fontId="25" fillId="2" borderId="0" xfId="6" applyNumberFormat="1" applyFont="1" applyFill="1" applyAlignment="1">
      <alignment horizontal="center" vertical="center"/>
    </xf>
    <xf numFmtId="0" fontId="27" fillId="0" borderId="0" xfId="7" applyFont="1" applyAlignment="1">
      <alignment horizontal="center" vertical="center"/>
    </xf>
    <xf numFmtId="165" fontId="24" fillId="0" borderId="0" xfId="7" applyNumberFormat="1" applyFont="1" applyAlignment="1">
      <alignment horizontal="center" vertical="center" wrapText="1"/>
    </xf>
    <xf numFmtId="0" fontId="28" fillId="2" borderId="0" xfId="7" applyFont="1" applyFill="1" applyAlignment="1">
      <alignment horizontal="center" vertical="center"/>
    </xf>
    <xf numFmtId="0" fontId="23" fillId="3" borderId="0" xfId="7" applyFont="1" applyFill="1" applyAlignment="1">
      <alignment horizontal="center"/>
    </xf>
    <xf numFmtId="165" fontId="24" fillId="0" borderId="0" xfId="7" applyNumberFormat="1" applyFont="1" applyAlignment="1">
      <alignment horizontal="center" vertical="center"/>
    </xf>
    <xf numFmtId="1" fontId="25" fillId="2" borderId="0" xfId="7" applyNumberFormat="1" applyFont="1" applyFill="1" applyAlignment="1">
      <alignment horizontal="center" vertical="center"/>
    </xf>
    <xf numFmtId="0" fontId="27" fillId="0" borderId="0" xfId="9" applyFont="1" applyAlignment="1">
      <alignment horizontal="center" vertical="center"/>
    </xf>
    <xf numFmtId="165" fontId="24" fillId="0" borderId="0" xfId="9" applyNumberFormat="1" applyFont="1" applyAlignment="1">
      <alignment horizontal="center" vertical="center" wrapText="1"/>
    </xf>
    <xf numFmtId="0" fontId="28" fillId="2" borderId="0" xfId="9" applyFont="1" applyFill="1" applyAlignment="1">
      <alignment horizontal="center" vertical="center"/>
    </xf>
    <xf numFmtId="0" fontId="23" fillId="3" borderId="0" xfId="9" applyFont="1" applyFill="1" applyAlignment="1">
      <alignment horizontal="center"/>
    </xf>
    <xf numFmtId="165" fontId="24" fillId="0" borderId="0" xfId="9" applyNumberFormat="1" applyFont="1" applyAlignment="1">
      <alignment horizontal="center" vertical="center"/>
    </xf>
    <xf numFmtId="167" fontId="25" fillId="2" borderId="0" xfId="9" applyNumberFormat="1" applyFont="1" applyFill="1" applyAlignment="1">
      <alignment horizontal="center" vertical="center"/>
    </xf>
    <xf numFmtId="0" fontId="27" fillId="0" borderId="0" xfId="10" applyFont="1" applyAlignment="1">
      <alignment horizontal="center" vertical="center"/>
    </xf>
    <xf numFmtId="165" fontId="24" fillId="0" borderId="0" xfId="10" applyNumberFormat="1" applyFont="1" applyAlignment="1">
      <alignment horizontal="center" vertical="center" wrapText="1"/>
    </xf>
    <xf numFmtId="0" fontId="28" fillId="2" borderId="0" xfId="10" applyFont="1" applyFill="1" applyAlignment="1">
      <alignment horizontal="center" vertical="center"/>
    </xf>
    <xf numFmtId="0" fontId="23" fillId="3" borderId="0" xfId="10" applyFont="1" applyFill="1" applyAlignment="1">
      <alignment horizontal="center"/>
    </xf>
    <xf numFmtId="165" fontId="24" fillId="0" borderId="0" xfId="10" applyNumberFormat="1" applyFont="1" applyAlignment="1">
      <alignment horizontal="center" vertical="center"/>
    </xf>
    <xf numFmtId="167" fontId="25" fillId="2" borderId="0" xfId="10" applyNumberFormat="1" applyFont="1" applyFill="1" applyAlignment="1">
      <alignment horizontal="center" vertical="center"/>
    </xf>
    <xf numFmtId="0" fontId="27" fillId="0" borderId="0" xfId="12" applyFont="1" applyAlignment="1">
      <alignment horizontal="center" vertical="center"/>
    </xf>
    <xf numFmtId="165" fontId="24" fillId="0" borderId="0" xfId="12" applyNumberFormat="1" applyFont="1" applyAlignment="1">
      <alignment horizontal="center" vertical="center" wrapText="1"/>
    </xf>
    <xf numFmtId="0" fontId="28" fillId="2" borderId="0" xfId="12" applyFont="1" applyFill="1" applyAlignment="1">
      <alignment horizontal="center" vertical="center"/>
    </xf>
    <xf numFmtId="0" fontId="23" fillId="3" borderId="0" xfId="12" applyFont="1" applyFill="1" applyAlignment="1">
      <alignment horizontal="center"/>
    </xf>
    <xf numFmtId="165" fontId="24" fillId="0" borderId="0" xfId="12" applyNumberFormat="1" applyFont="1" applyAlignment="1">
      <alignment horizontal="center" vertical="center"/>
    </xf>
    <xf numFmtId="167" fontId="25" fillId="2" borderId="0" xfId="12" applyNumberFormat="1" applyFont="1" applyFill="1" applyAlignment="1">
      <alignment horizontal="center" vertical="center"/>
    </xf>
    <xf numFmtId="0" fontId="27" fillId="0" borderId="0" xfId="14" applyFont="1" applyAlignment="1">
      <alignment horizontal="center" vertical="center"/>
    </xf>
    <xf numFmtId="165" fontId="24" fillId="0" borderId="0" xfId="14" applyNumberFormat="1" applyFont="1" applyAlignment="1">
      <alignment horizontal="center" vertical="center" wrapText="1"/>
    </xf>
    <xf numFmtId="0" fontId="28" fillId="2" borderId="0" xfId="14" applyFont="1" applyFill="1" applyAlignment="1">
      <alignment horizontal="center" vertical="center"/>
    </xf>
    <xf numFmtId="0" fontId="23" fillId="3" borderId="0" xfId="14" applyFont="1" applyFill="1" applyAlignment="1">
      <alignment horizontal="center"/>
    </xf>
    <xf numFmtId="165" fontId="24" fillId="3" borderId="0" xfId="14" applyNumberFormat="1" applyFont="1" applyFill="1" applyAlignment="1">
      <alignment horizontal="center" vertical="center"/>
    </xf>
    <xf numFmtId="167" fontId="25" fillId="2" borderId="0" xfId="14" applyNumberFormat="1" applyFont="1" applyFill="1" applyAlignment="1">
      <alignment horizontal="center" vertical="center"/>
    </xf>
    <xf numFmtId="0" fontId="27" fillId="0" borderId="0" xfId="15" applyFont="1" applyAlignment="1">
      <alignment horizontal="center" vertical="center"/>
    </xf>
    <xf numFmtId="165" fontId="24" fillId="0" borderId="0" xfId="15" applyNumberFormat="1" applyFont="1" applyAlignment="1">
      <alignment horizontal="center" vertical="center" wrapText="1"/>
    </xf>
    <xf numFmtId="0" fontId="28" fillId="2" borderId="0" xfId="15" applyFont="1" applyFill="1" applyAlignment="1">
      <alignment horizontal="center" vertical="center"/>
    </xf>
    <xf numFmtId="0" fontId="23" fillId="3" borderId="0" xfId="15" applyFont="1" applyFill="1" applyAlignment="1">
      <alignment horizontal="center"/>
    </xf>
    <xf numFmtId="165" fontId="24" fillId="0" borderId="0" xfId="15" applyNumberFormat="1" applyFont="1" applyAlignment="1">
      <alignment horizontal="center" vertical="center"/>
    </xf>
    <xf numFmtId="167" fontId="25" fillId="2" borderId="0" xfId="15" applyNumberFormat="1" applyFont="1" applyFill="1" applyAlignment="1">
      <alignment horizontal="center" vertical="center"/>
    </xf>
    <xf numFmtId="0" fontId="27" fillId="0" borderId="0" xfId="16" applyFont="1" applyAlignment="1">
      <alignment horizontal="center" vertical="center"/>
    </xf>
    <xf numFmtId="165" fontId="24" fillId="0" borderId="0" xfId="16" applyNumberFormat="1" applyFont="1" applyAlignment="1">
      <alignment horizontal="center" vertical="center" wrapText="1"/>
    </xf>
    <xf numFmtId="0" fontId="28" fillId="2" borderId="0" xfId="16" applyFont="1" applyFill="1" applyAlignment="1">
      <alignment horizontal="center" vertical="center"/>
    </xf>
    <xf numFmtId="0" fontId="23" fillId="3" borderId="0" xfId="16" applyFont="1" applyFill="1" applyAlignment="1">
      <alignment horizontal="center"/>
    </xf>
    <xf numFmtId="165" fontId="24" fillId="0" borderId="0" xfId="16" applyNumberFormat="1" applyFont="1" applyAlignment="1">
      <alignment horizontal="center" vertical="center"/>
    </xf>
    <xf numFmtId="167" fontId="25" fillId="2" borderId="0" xfId="16" applyNumberFormat="1" applyFont="1" applyFill="1" applyAlignment="1">
      <alignment horizontal="center" vertical="center"/>
    </xf>
    <xf numFmtId="0" fontId="27" fillId="3" borderId="0" xfId="17" applyFont="1" applyFill="1" applyAlignment="1">
      <alignment horizontal="center"/>
    </xf>
    <xf numFmtId="165" fontId="24" fillId="3" borderId="0" xfId="17" applyNumberFormat="1" applyFont="1" applyFill="1" applyAlignment="1">
      <alignment horizontal="center"/>
    </xf>
    <xf numFmtId="0" fontId="28" fillId="2" borderId="0" xfId="17" applyFont="1" applyFill="1" applyAlignment="1">
      <alignment horizontal="center"/>
    </xf>
    <xf numFmtId="0" fontId="23" fillId="3" borderId="0" xfId="17" applyFont="1" applyFill="1" applyAlignment="1">
      <alignment horizontal="center"/>
    </xf>
    <xf numFmtId="168" fontId="25" fillId="2" borderId="0" xfId="17" applyNumberFormat="1" applyFont="1" applyFill="1" applyAlignment="1">
      <alignment horizontal="center"/>
    </xf>
    <xf numFmtId="165" fontId="24" fillId="0" borderId="0" xfId="17" applyNumberFormat="1" applyFont="1" applyAlignment="1">
      <alignment horizontal="center" vertical="center"/>
    </xf>
    <xf numFmtId="167" fontId="25" fillId="2" borderId="0" xfId="17" applyNumberFormat="1" applyFont="1" applyFill="1" applyAlignment="1">
      <alignment horizontal="center" vertical="center"/>
    </xf>
    <xf numFmtId="0" fontId="27" fillId="0" borderId="0" xfId="18" applyFont="1" applyAlignment="1">
      <alignment horizontal="center" vertical="center"/>
    </xf>
    <xf numFmtId="165" fontId="24" fillId="0" borderId="0" xfId="18" applyNumberFormat="1" applyFont="1" applyAlignment="1">
      <alignment horizontal="center" vertical="center" wrapText="1"/>
    </xf>
    <xf numFmtId="0" fontId="28" fillId="2" borderId="0" xfId="18" applyFont="1" applyFill="1" applyAlignment="1">
      <alignment horizontal="center" vertical="center"/>
    </xf>
    <xf numFmtId="0" fontId="23" fillId="3" borderId="0" xfId="18" applyFont="1" applyFill="1" applyAlignment="1">
      <alignment horizontal="center"/>
    </xf>
    <xf numFmtId="165" fontId="24" fillId="0" borderId="0" xfId="18" applyNumberFormat="1" applyFont="1" applyAlignment="1">
      <alignment horizontal="center" vertical="center"/>
    </xf>
    <xf numFmtId="167" fontId="25" fillId="2" borderId="0" xfId="18" applyNumberFormat="1" applyFont="1" applyFill="1" applyAlignment="1">
      <alignment horizontal="center" vertical="center"/>
    </xf>
    <xf numFmtId="0" fontId="27" fillId="0" borderId="0" xfId="19" applyFont="1" applyAlignment="1">
      <alignment horizontal="center" vertical="center"/>
    </xf>
    <xf numFmtId="165" fontId="24" fillId="0" borderId="0" xfId="19" applyNumberFormat="1" applyFont="1" applyAlignment="1">
      <alignment horizontal="center" vertical="center" wrapText="1"/>
    </xf>
    <xf numFmtId="0" fontId="28" fillId="2" borderId="0" xfId="19" applyFont="1" applyFill="1" applyAlignment="1">
      <alignment horizontal="center" vertical="center"/>
    </xf>
    <xf numFmtId="0" fontId="23" fillId="3" borderId="0" xfId="19" applyFont="1" applyFill="1" applyAlignment="1">
      <alignment horizontal="center"/>
    </xf>
    <xf numFmtId="165" fontId="24" fillId="0" borderId="0" xfId="19" applyNumberFormat="1" applyFont="1" applyAlignment="1">
      <alignment horizontal="center" vertical="center"/>
    </xf>
    <xf numFmtId="167" fontId="25" fillId="2" borderId="0" xfId="19" applyNumberFormat="1" applyFont="1" applyFill="1" applyAlignment="1">
      <alignment horizontal="center" vertical="center"/>
    </xf>
    <xf numFmtId="0" fontId="27" fillId="0" borderId="0" xfId="21" applyFont="1" applyAlignment="1">
      <alignment horizontal="center" vertical="center"/>
    </xf>
    <xf numFmtId="165" fontId="24" fillId="0" borderId="0" xfId="21" applyNumberFormat="1" applyFont="1" applyAlignment="1">
      <alignment horizontal="center" vertical="center" wrapText="1"/>
    </xf>
    <xf numFmtId="0" fontId="28" fillId="2" borderId="0" xfId="21" applyFont="1" applyFill="1" applyAlignment="1">
      <alignment horizontal="center" vertical="center"/>
    </xf>
    <xf numFmtId="0" fontId="23" fillId="3" borderId="0" xfId="21" applyFont="1" applyFill="1" applyAlignment="1">
      <alignment horizontal="center"/>
    </xf>
    <xf numFmtId="165" fontId="24" fillId="0" borderId="0" xfId="21" applyNumberFormat="1" applyFont="1" applyAlignment="1">
      <alignment horizontal="center" vertical="center"/>
    </xf>
    <xf numFmtId="167" fontId="25" fillId="2" borderId="0" xfId="21" applyNumberFormat="1" applyFont="1" applyFill="1" applyAlignment="1">
      <alignment horizontal="center" vertical="center"/>
    </xf>
    <xf numFmtId="3" fontId="23" fillId="0" borderId="0" xfId="21" applyNumberFormat="1" applyFont="1" applyAlignment="1">
      <alignment horizontal="center" vertical="center" wrapText="1"/>
    </xf>
    <xf numFmtId="0" fontId="27" fillId="0" borderId="0" xfId="23" applyFont="1" applyAlignment="1">
      <alignment horizontal="center" vertical="center"/>
    </xf>
    <xf numFmtId="165" fontId="24" fillId="0" borderId="0" xfId="23" applyNumberFormat="1" applyFont="1" applyAlignment="1">
      <alignment horizontal="center" vertical="center" wrapText="1"/>
    </xf>
    <xf numFmtId="0" fontId="28" fillId="2" borderId="0" xfId="23" applyFont="1" applyFill="1" applyAlignment="1">
      <alignment horizontal="center" vertical="center"/>
    </xf>
    <xf numFmtId="0" fontId="23" fillId="3" borderId="0" xfId="23" applyFont="1" applyFill="1" applyAlignment="1">
      <alignment horizontal="center"/>
    </xf>
    <xf numFmtId="165" fontId="24" fillId="0" borderId="0" xfId="23" applyNumberFormat="1" applyFont="1" applyAlignment="1">
      <alignment horizontal="center" vertical="center"/>
    </xf>
    <xf numFmtId="167" fontId="25" fillId="2" borderId="0" xfId="23" applyNumberFormat="1" applyFont="1" applyFill="1" applyAlignment="1">
      <alignment horizontal="center" vertical="center"/>
    </xf>
    <xf numFmtId="3" fontId="23" fillId="0" borderId="0" xfId="23" applyNumberFormat="1" applyFont="1" applyAlignment="1">
      <alignment horizontal="center" vertical="center" wrapText="1"/>
    </xf>
    <xf numFmtId="0" fontId="27" fillId="0" borderId="0" xfId="24" applyFont="1" applyAlignment="1">
      <alignment horizontal="center" vertical="center"/>
    </xf>
    <xf numFmtId="165" fontId="24" fillId="0" borderId="0" xfId="24" applyNumberFormat="1" applyFont="1" applyAlignment="1">
      <alignment horizontal="center" vertical="center" wrapText="1"/>
    </xf>
    <xf numFmtId="0" fontId="28" fillId="2" borderId="0" xfId="24" applyFont="1" applyFill="1" applyAlignment="1">
      <alignment horizontal="center" vertical="center"/>
    </xf>
    <xf numFmtId="0" fontId="23" fillId="3" borderId="0" xfId="24" applyFont="1" applyFill="1" applyAlignment="1">
      <alignment horizontal="center"/>
    </xf>
    <xf numFmtId="165" fontId="24" fillId="0" borderId="0" xfId="24" applyNumberFormat="1" applyFont="1" applyAlignment="1">
      <alignment horizontal="center" vertical="center"/>
    </xf>
    <xf numFmtId="167" fontId="25" fillId="2" borderId="0" xfId="24" applyNumberFormat="1" applyFont="1" applyFill="1" applyAlignment="1">
      <alignment horizontal="center" vertical="center"/>
    </xf>
    <xf numFmtId="0" fontId="27" fillId="0" borderId="0" xfId="25" applyFont="1" applyAlignment="1">
      <alignment horizontal="center" vertical="center"/>
    </xf>
    <xf numFmtId="165" fontId="24" fillId="0" borderId="0" xfId="25" applyNumberFormat="1" applyFont="1" applyAlignment="1">
      <alignment horizontal="center" vertical="center" wrapText="1"/>
    </xf>
    <xf numFmtId="0" fontId="28" fillId="2" borderId="0" xfId="25" applyFont="1" applyFill="1" applyAlignment="1">
      <alignment horizontal="center" vertical="center"/>
    </xf>
    <xf numFmtId="0" fontId="23" fillId="3" borderId="0" xfId="25" applyFont="1" applyFill="1" applyAlignment="1">
      <alignment horizontal="center"/>
    </xf>
    <xf numFmtId="165" fontId="24" fillId="0" borderId="0" xfId="25" applyNumberFormat="1" applyFont="1" applyAlignment="1">
      <alignment horizontal="center" vertical="center"/>
    </xf>
    <xf numFmtId="167" fontId="25" fillId="2" borderId="0" xfId="25" applyNumberFormat="1" applyFont="1" applyFill="1" applyAlignment="1">
      <alignment horizontal="center" vertical="center"/>
    </xf>
    <xf numFmtId="0" fontId="27" fillId="0" borderId="0" xfId="26" applyFont="1" applyAlignment="1">
      <alignment horizontal="center" vertical="center"/>
    </xf>
    <xf numFmtId="165" fontId="24" fillId="0" borderId="0" xfId="26" applyNumberFormat="1" applyFont="1" applyAlignment="1">
      <alignment horizontal="center" vertical="center" wrapText="1"/>
    </xf>
    <xf numFmtId="0" fontId="28" fillId="2" borderId="0" xfId="26" applyFont="1" applyFill="1" applyAlignment="1">
      <alignment horizontal="center" vertical="center"/>
    </xf>
    <xf numFmtId="0" fontId="23" fillId="3" borderId="0" xfId="26" applyFont="1" applyFill="1" applyAlignment="1">
      <alignment horizontal="center"/>
    </xf>
    <xf numFmtId="165" fontId="24" fillId="0" borderId="0" xfId="26" applyNumberFormat="1" applyFont="1" applyAlignment="1">
      <alignment horizontal="center" vertical="center"/>
    </xf>
    <xf numFmtId="167" fontId="25" fillId="2" borderId="0" xfId="26" applyNumberFormat="1" applyFont="1" applyFill="1" applyAlignment="1">
      <alignment horizontal="center" vertical="center"/>
    </xf>
    <xf numFmtId="0" fontId="27" fillId="0" borderId="0" xfId="20" applyFont="1" applyAlignment="1">
      <alignment horizontal="center" vertical="center"/>
    </xf>
    <xf numFmtId="165" fontId="24" fillId="0" borderId="0" xfId="20" applyNumberFormat="1" applyFont="1" applyAlignment="1">
      <alignment horizontal="center" vertical="center" wrapText="1"/>
    </xf>
    <xf numFmtId="0" fontId="28" fillId="2" borderId="0" xfId="20" applyFont="1" applyFill="1" applyAlignment="1">
      <alignment horizontal="center" vertical="center"/>
    </xf>
    <xf numFmtId="0" fontId="23" fillId="3" borderId="0" xfId="20" applyFont="1" applyFill="1" applyAlignment="1">
      <alignment horizontal="center"/>
    </xf>
    <xf numFmtId="165" fontId="24" fillId="0" borderId="0" xfId="20" applyNumberFormat="1" applyFont="1" applyAlignment="1">
      <alignment horizontal="center" vertical="center"/>
    </xf>
    <xf numFmtId="1" fontId="25" fillId="2" borderId="0" xfId="20" applyNumberFormat="1" applyFont="1" applyFill="1" applyAlignment="1">
      <alignment horizontal="center" vertical="center"/>
    </xf>
    <xf numFmtId="0" fontId="27" fillId="0" borderId="0" xfId="27" applyFont="1" applyAlignment="1">
      <alignment horizontal="center" vertical="center"/>
    </xf>
    <xf numFmtId="165" fontId="24" fillId="0" borderId="0" xfId="27" applyNumberFormat="1" applyFont="1" applyAlignment="1">
      <alignment horizontal="center" vertical="center" wrapText="1"/>
    </xf>
    <xf numFmtId="0" fontId="28" fillId="2" borderId="0" xfId="27" applyFont="1" applyFill="1" applyAlignment="1">
      <alignment horizontal="center" vertical="center"/>
    </xf>
    <xf numFmtId="0" fontId="23" fillId="3" borderId="0" xfId="27" applyFont="1" applyFill="1" applyAlignment="1">
      <alignment horizontal="center"/>
    </xf>
    <xf numFmtId="165" fontId="24" fillId="0" borderId="0" xfId="27" applyNumberFormat="1" applyFont="1" applyAlignment="1">
      <alignment horizontal="center" vertical="center"/>
    </xf>
    <xf numFmtId="167" fontId="25" fillId="2" borderId="0" xfId="27" applyNumberFormat="1" applyFont="1" applyFill="1" applyAlignment="1">
      <alignment horizontal="center" vertical="center"/>
    </xf>
    <xf numFmtId="0" fontId="27" fillId="0" borderId="0" xfId="28" applyFont="1" applyAlignment="1">
      <alignment horizontal="center" vertical="center"/>
    </xf>
    <xf numFmtId="165" fontId="24" fillId="0" borderId="0" xfId="28" applyNumberFormat="1" applyFont="1" applyAlignment="1">
      <alignment horizontal="center" vertical="center" wrapText="1"/>
    </xf>
    <xf numFmtId="0" fontId="28" fillId="2" borderId="0" xfId="28" applyFont="1" applyFill="1" applyAlignment="1">
      <alignment horizontal="center" vertical="center"/>
    </xf>
    <xf numFmtId="0" fontId="23" fillId="3" borderId="0" xfId="28" applyFont="1" applyFill="1" applyAlignment="1">
      <alignment horizontal="center"/>
    </xf>
    <xf numFmtId="165" fontId="24" fillId="0" borderId="0" xfId="28" applyNumberFormat="1" applyFont="1" applyAlignment="1">
      <alignment horizontal="center" vertical="center"/>
    </xf>
    <xf numFmtId="167" fontId="25" fillId="2" borderId="0" xfId="28" applyNumberFormat="1" applyFont="1" applyFill="1" applyAlignment="1">
      <alignment horizontal="center" vertical="center"/>
    </xf>
    <xf numFmtId="0" fontId="27" fillId="0" borderId="0" xfId="29" applyFont="1" applyAlignment="1">
      <alignment horizontal="center" vertical="center"/>
    </xf>
    <xf numFmtId="165" fontId="24" fillId="0" borderId="0" xfId="29" applyNumberFormat="1" applyFont="1" applyAlignment="1">
      <alignment horizontal="center" vertical="center" wrapText="1"/>
    </xf>
    <xf numFmtId="0" fontId="28" fillId="2" borderId="0" xfId="29" applyFont="1" applyFill="1" applyAlignment="1">
      <alignment horizontal="center" vertical="center"/>
    </xf>
    <xf numFmtId="0" fontId="23" fillId="3" borderId="0" xfId="29" applyFont="1" applyFill="1" applyAlignment="1">
      <alignment horizontal="center"/>
    </xf>
    <xf numFmtId="167" fontId="25" fillId="2" borderId="0" xfId="29" applyNumberFormat="1" applyFont="1" applyFill="1" applyAlignment="1">
      <alignment horizontal="center" vertical="center"/>
    </xf>
    <xf numFmtId="0" fontId="27" fillId="0" borderId="0" xfId="30" applyFont="1" applyAlignment="1">
      <alignment horizontal="center" vertical="center"/>
    </xf>
    <xf numFmtId="165" fontId="24" fillId="0" borderId="0" xfId="30" applyNumberFormat="1" applyFont="1" applyAlignment="1">
      <alignment horizontal="center" vertical="center" wrapText="1"/>
    </xf>
    <xf numFmtId="0" fontId="28" fillId="2" borderId="0" xfId="30" applyFont="1" applyFill="1" applyAlignment="1">
      <alignment horizontal="center" vertical="center"/>
    </xf>
    <xf numFmtId="0" fontId="23" fillId="3" borderId="0" xfId="30" applyFont="1" applyFill="1" applyAlignment="1">
      <alignment horizontal="center"/>
    </xf>
    <xf numFmtId="165" fontId="24" fillId="3" borderId="0" xfId="30" applyNumberFormat="1" applyFont="1" applyFill="1" applyAlignment="1">
      <alignment horizontal="center" vertical="center"/>
    </xf>
    <xf numFmtId="167" fontId="25" fillId="2" borderId="0" xfId="30" applyNumberFormat="1" applyFont="1" applyFill="1" applyAlignment="1">
      <alignment horizontal="center" vertical="center"/>
    </xf>
    <xf numFmtId="0" fontId="27" fillId="0" borderId="0" xfId="31" applyFont="1" applyAlignment="1">
      <alignment horizontal="center" vertical="center"/>
    </xf>
    <xf numFmtId="165" fontId="24" fillId="0" borderId="0" xfId="31" applyNumberFormat="1" applyFont="1" applyAlignment="1">
      <alignment horizontal="center" vertical="center" wrapText="1"/>
    </xf>
    <xf numFmtId="0" fontId="28" fillId="2" borderId="0" xfId="31" applyFont="1" applyFill="1" applyAlignment="1">
      <alignment horizontal="center" vertical="center"/>
    </xf>
    <xf numFmtId="0" fontId="23" fillId="3" borderId="0" xfId="31" applyFont="1" applyFill="1" applyAlignment="1">
      <alignment horizontal="center"/>
    </xf>
    <xf numFmtId="165" fontId="24" fillId="3" borderId="0" xfId="31" applyNumberFormat="1" applyFont="1" applyFill="1" applyAlignment="1">
      <alignment horizontal="center" vertical="center"/>
    </xf>
    <xf numFmtId="167" fontId="25" fillId="2" borderId="0" xfId="31" applyNumberFormat="1" applyFont="1" applyFill="1" applyAlignment="1">
      <alignment horizontal="center" vertical="center"/>
    </xf>
    <xf numFmtId="0" fontId="27" fillId="0" borderId="0" xfId="32" applyFont="1" applyAlignment="1">
      <alignment horizontal="center" vertical="center"/>
    </xf>
    <xf numFmtId="165" fontId="24" fillId="0" borderId="0" xfId="32" applyNumberFormat="1" applyFont="1" applyAlignment="1">
      <alignment horizontal="center" vertical="center" wrapText="1"/>
    </xf>
    <xf numFmtId="0" fontId="28" fillId="2" borderId="0" xfId="32" applyFont="1" applyFill="1" applyAlignment="1">
      <alignment horizontal="center" vertical="center"/>
    </xf>
    <xf numFmtId="0" fontId="23" fillId="3" borderId="0" xfId="32" applyFont="1" applyFill="1" applyAlignment="1">
      <alignment horizontal="center"/>
    </xf>
    <xf numFmtId="167" fontId="25" fillId="2" borderId="0" xfId="32" applyNumberFormat="1" applyFont="1" applyFill="1" applyAlignment="1">
      <alignment horizontal="center" vertical="center"/>
    </xf>
    <xf numFmtId="0" fontId="27" fillId="0" borderId="0" xfId="34" applyFont="1" applyAlignment="1">
      <alignment horizontal="center" vertical="center"/>
    </xf>
    <xf numFmtId="165" fontId="24" fillId="0" borderId="0" xfId="34" applyNumberFormat="1" applyFont="1" applyAlignment="1">
      <alignment horizontal="center" vertical="center" wrapText="1"/>
    </xf>
    <xf numFmtId="0" fontId="28" fillId="2" borderId="0" xfId="34" applyFont="1" applyFill="1" applyAlignment="1">
      <alignment horizontal="center" vertical="center"/>
    </xf>
    <xf numFmtId="0" fontId="23" fillId="3" borderId="0" xfId="34" applyFont="1" applyFill="1" applyAlignment="1">
      <alignment horizontal="center"/>
    </xf>
    <xf numFmtId="167" fontId="25" fillId="2" borderId="0" xfId="34" applyNumberFormat="1" applyFont="1" applyFill="1" applyAlignment="1">
      <alignment horizontal="center" vertical="center"/>
    </xf>
    <xf numFmtId="0" fontId="27" fillId="0" borderId="0" xfId="35" applyFont="1" applyAlignment="1">
      <alignment horizontal="center" vertical="center"/>
    </xf>
    <xf numFmtId="165" fontId="24" fillId="0" borderId="0" xfId="35" applyNumberFormat="1" applyFont="1" applyAlignment="1">
      <alignment horizontal="center" vertical="center" wrapText="1"/>
    </xf>
    <xf numFmtId="0" fontId="28" fillId="2" borderId="0" xfId="35" applyFont="1" applyFill="1" applyAlignment="1">
      <alignment horizontal="center" vertical="center"/>
    </xf>
    <xf numFmtId="0" fontId="23" fillId="3" borderId="0" xfId="35" applyFont="1" applyFill="1" applyAlignment="1">
      <alignment horizontal="center"/>
    </xf>
    <xf numFmtId="165" fontId="24" fillId="3" borderId="0" xfId="35" applyNumberFormat="1" applyFont="1" applyFill="1" applyAlignment="1">
      <alignment horizontal="center" vertical="center"/>
    </xf>
    <xf numFmtId="167" fontId="25" fillId="2" borderId="0" xfId="35" applyNumberFormat="1" applyFont="1" applyFill="1" applyAlignment="1">
      <alignment horizontal="center" vertical="center"/>
    </xf>
    <xf numFmtId="0" fontId="27" fillId="3" borderId="0" xfId="36" applyFont="1" applyFill="1" applyAlignment="1">
      <alignment horizontal="center"/>
    </xf>
    <xf numFmtId="165" fontId="24" fillId="3" borderId="0" xfId="36" applyNumberFormat="1" applyFont="1" applyFill="1" applyAlignment="1">
      <alignment horizontal="center" vertical="center"/>
    </xf>
    <xf numFmtId="0" fontId="28" fillId="2" borderId="0" xfId="36" applyFont="1" applyFill="1" applyAlignment="1">
      <alignment horizontal="center" vertical="center"/>
    </xf>
    <xf numFmtId="0" fontId="23" fillId="3" borderId="0" xfId="36" applyFont="1" applyFill="1" applyAlignment="1">
      <alignment horizontal="center"/>
    </xf>
    <xf numFmtId="167" fontId="25" fillId="2" borderId="0" xfId="36" applyNumberFormat="1" applyFont="1" applyFill="1" applyAlignment="1">
      <alignment horizontal="center" vertical="center"/>
    </xf>
    <xf numFmtId="0" fontId="27" fillId="0" borderId="0" xfId="37" applyFont="1" applyAlignment="1">
      <alignment horizontal="center" vertical="center"/>
    </xf>
    <xf numFmtId="165" fontId="24" fillId="0" borderId="0" xfId="37" applyNumberFormat="1" applyFont="1" applyAlignment="1">
      <alignment horizontal="center" vertical="center" wrapText="1"/>
    </xf>
    <xf numFmtId="0" fontId="28" fillId="2" borderId="0" xfId="37" applyFont="1" applyFill="1" applyAlignment="1">
      <alignment horizontal="center" vertical="center"/>
    </xf>
    <xf numFmtId="0" fontId="23" fillId="3" borderId="0" xfId="37" applyFont="1" applyFill="1" applyAlignment="1">
      <alignment horizontal="center"/>
    </xf>
    <xf numFmtId="167" fontId="25" fillId="2" borderId="0" xfId="37" applyNumberFormat="1" applyFont="1" applyFill="1" applyAlignment="1">
      <alignment horizontal="center" vertical="center"/>
    </xf>
    <xf numFmtId="0" fontId="27" fillId="0" borderId="10" xfId="38" applyFont="1" applyBorder="1" applyAlignment="1">
      <alignment horizontal="center" vertical="center"/>
    </xf>
    <xf numFmtId="165" fontId="24" fillId="0" borderId="11" xfId="38" applyNumberFormat="1" applyFont="1" applyBorder="1" applyAlignment="1">
      <alignment horizontal="center" vertical="center" wrapText="1"/>
    </xf>
    <xf numFmtId="0" fontId="28" fillId="2" borderId="11" xfId="38" applyFont="1" applyFill="1" applyBorder="1" applyAlignment="1">
      <alignment horizontal="center" vertical="center"/>
    </xf>
    <xf numFmtId="0" fontId="23" fillId="3" borderId="12" xfId="38" applyFont="1" applyFill="1" applyBorder="1" applyAlignment="1">
      <alignment horizontal="center"/>
    </xf>
    <xf numFmtId="165" fontId="24" fillId="0" borderId="13" xfId="38" applyNumberFormat="1" applyFont="1" applyBorder="1" applyAlignment="1">
      <alignment horizontal="center" vertical="center" wrapText="1"/>
    </xf>
    <xf numFmtId="167" fontId="25" fillId="2" borderId="1" xfId="38" applyNumberFormat="1" applyFont="1" applyFill="1" applyBorder="1" applyAlignment="1">
      <alignment horizontal="center" vertical="center"/>
    </xf>
    <xf numFmtId="0" fontId="23" fillId="3" borderId="14" xfId="38" applyFont="1" applyFill="1" applyBorder="1" applyAlignment="1">
      <alignment horizontal="center"/>
    </xf>
    <xf numFmtId="165" fontId="24" fillId="0" borderId="15" xfId="38" applyNumberFormat="1" applyFont="1" applyBorder="1" applyAlignment="1">
      <alignment horizontal="center" vertical="center" wrapText="1"/>
    </xf>
    <xf numFmtId="167" fontId="25" fillId="2" borderId="16" xfId="38" applyNumberFormat="1" applyFont="1" applyFill="1" applyBorder="1" applyAlignment="1">
      <alignment horizontal="center" vertical="center"/>
    </xf>
    <xf numFmtId="0" fontId="27" fillId="0" borderId="10" xfId="39" applyFont="1" applyBorder="1" applyAlignment="1">
      <alignment horizontal="center" vertical="center"/>
    </xf>
    <xf numFmtId="165" fontId="24" fillId="0" borderId="11" xfId="39" applyNumberFormat="1" applyFont="1" applyBorder="1" applyAlignment="1">
      <alignment horizontal="center" vertical="center" wrapText="1"/>
    </xf>
    <xf numFmtId="0" fontId="28" fillId="2" borderId="11" xfId="39" applyFont="1" applyFill="1" applyBorder="1" applyAlignment="1">
      <alignment horizontal="center" vertical="center"/>
    </xf>
    <xf numFmtId="0" fontId="23" fillId="3" borderId="12" xfId="39" applyFont="1" applyFill="1" applyBorder="1" applyAlignment="1">
      <alignment horizontal="center"/>
    </xf>
    <xf numFmtId="165" fontId="24" fillId="0" borderId="13" xfId="39" applyNumberFormat="1" applyFont="1" applyBorder="1" applyAlignment="1">
      <alignment horizontal="center" vertical="center" wrapText="1"/>
    </xf>
    <xf numFmtId="1" fontId="25" fillId="2" borderId="1" xfId="39" applyNumberFormat="1" applyFont="1" applyFill="1" applyBorder="1" applyAlignment="1">
      <alignment horizontal="center" vertical="center"/>
    </xf>
    <xf numFmtId="0" fontId="23" fillId="3" borderId="14" xfId="39" applyFont="1" applyFill="1" applyBorder="1" applyAlignment="1">
      <alignment horizontal="center"/>
    </xf>
    <xf numFmtId="165" fontId="24" fillId="0" borderId="15" xfId="39" applyNumberFormat="1" applyFont="1" applyBorder="1" applyAlignment="1">
      <alignment horizontal="center" vertical="center" wrapText="1"/>
    </xf>
    <xf numFmtId="1" fontId="25" fillId="2" borderId="16" xfId="39" applyNumberFormat="1" applyFont="1" applyFill="1" applyBorder="1" applyAlignment="1">
      <alignment horizontal="center" vertical="center"/>
    </xf>
    <xf numFmtId="0" fontId="27" fillId="0" borderId="10" xfId="40" applyFont="1" applyBorder="1" applyAlignment="1">
      <alignment horizontal="center" vertical="center"/>
    </xf>
    <xf numFmtId="165" fontId="24" fillId="0" borderId="11" xfId="40" applyNumberFormat="1" applyFont="1" applyBorder="1" applyAlignment="1">
      <alignment horizontal="center" vertical="center" wrapText="1"/>
    </xf>
    <xf numFmtId="0" fontId="28" fillId="2" borderId="11" xfId="40" applyFont="1" applyFill="1" applyBorder="1" applyAlignment="1">
      <alignment horizontal="center" vertical="center"/>
    </xf>
    <xf numFmtId="0" fontId="23" fillId="3" borderId="12" xfId="40" applyFont="1" applyFill="1" applyBorder="1" applyAlignment="1">
      <alignment horizontal="center"/>
    </xf>
    <xf numFmtId="165" fontId="24" fillId="0" borderId="13" xfId="40" applyNumberFormat="1" applyFont="1" applyBorder="1" applyAlignment="1">
      <alignment horizontal="center" vertical="center" wrapText="1"/>
    </xf>
    <xf numFmtId="1" fontId="25" fillId="2" borderId="1" xfId="40" applyNumberFormat="1" applyFont="1" applyFill="1" applyBorder="1" applyAlignment="1">
      <alignment horizontal="center" vertical="center"/>
    </xf>
    <xf numFmtId="167" fontId="25" fillId="2" borderId="1" xfId="40" applyNumberFormat="1" applyFont="1" applyFill="1" applyBorder="1" applyAlignment="1">
      <alignment horizontal="center" vertical="center"/>
    </xf>
    <xf numFmtId="0" fontId="23" fillId="3" borderId="14" xfId="40" applyFont="1" applyFill="1" applyBorder="1" applyAlignment="1">
      <alignment horizontal="center"/>
    </xf>
    <xf numFmtId="165" fontId="24" fillId="0" borderId="15" xfId="40" applyNumberFormat="1" applyFont="1" applyBorder="1" applyAlignment="1">
      <alignment horizontal="center" vertical="center" wrapText="1"/>
    </xf>
    <xf numFmtId="167" fontId="25" fillId="2" borderId="16" xfId="40" applyNumberFormat="1" applyFont="1" applyFill="1" applyBorder="1" applyAlignment="1">
      <alignment horizontal="center" vertical="center"/>
    </xf>
    <xf numFmtId="0" fontId="27" fillId="0" borderId="10" xfId="41" applyFont="1" applyBorder="1" applyAlignment="1">
      <alignment horizontal="center" vertical="center"/>
    </xf>
    <xf numFmtId="165" fontId="24" fillId="0" borderId="11" xfId="41" applyNumberFormat="1" applyFont="1" applyBorder="1" applyAlignment="1">
      <alignment horizontal="center" vertical="center" wrapText="1"/>
    </xf>
    <xf numFmtId="0" fontId="28" fillId="2" borderId="11" xfId="41" applyFont="1" applyFill="1" applyBorder="1" applyAlignment="1">
      <alignment horizontal="center" vertical="center"/>
    </xf>
    <xf numFmtId="0" fontId="23" fillId="0" borderId="17" xfId="41" applyFont="1" applyBorder="1" applyAlignment="1">
      <alignment horizontal="center"/>
    </xf>
    <xf numFmtId="165" fontId="24" fillId="0" borderId="13" xfId="41" applyNumberFormat="1" applyFont="1" applyBorder="1" applyAlignment="1">
      <alignment horizontal="center" vertical="center" wrapText="1"/>
    </xf>
    <xf numFmtId="0" fontId="25" fillId="2" borderId="5" xfId="41" applyFont="1" applyFill="1" applyBorder="1" applyAlignment="1">
      <alignment horizontal="center" vertical="center"/>
    </xf>
    <xf numFmtId="0" fontId="23" fillId="3" borderId="12" xfId="41" applyFont="1" applyFill="1" applyBorder="1" applyAlignment="1">
      <alignment horizontal="center"/>
    </xf>
    <xf numFmtId="167" fontId="25" fillId="2" borderId="1" xfId="41" applyNumberFormat="1" applyFont="1" applyFill="1" applyBorder="1" applyAlignment="1">
      <alignment horizontal="center" vertical="center"/>
    </xf>
    <xf numFmtId="0" fontId="23" fillId="3" borderId="14" xfId="41" applyFont="1" applyFill="1" applyBorder="1" applyAlignment="1">
      <alignment horizontal="center"/>
    </xf>
    <xf numFmtId="165" fontId="24" fillId="0" borderId="15" xfId="41" applyNumberFormat="1" applyFont="1" applyBorder="1" applyAlignment="1">
      <alignment horizontal="center" vertical="center" wrapText="1"/>
    </xf>
    <xf numFmtId="167" fontId="25" fillId="2" borderId="16" xfId="41" applyNumberFormat="1" applyFont="1" applyFill="1" applyBorder="1" applyAlignment="1">
      <alignment horizontal="center" vertical="center"/>
    </xf>
    <xf numFmtId="0" fontId="27" fillId="0" borderId="10" xfId="42" applyFont="1" applyBorder="1" applyAlignment="1">
      <alignment horizontal="center" vertical="center"/>
    </xf>
    <xf numFmtId="165" fontId="24" fillId="0" borderId="11" xfId="42" applyNumberFormat="1" applyFont="1" applyBorder="1" applyAlignment="1">
      <alignment horizontal="center" vertical="center" wrapText="1"/>
    </xf>
    <xf numFmtId="0" fontId="28" fillId="2" borderId="11" xfId="42" applyFont="1" applyFill="1" applyBorder="1" applyAlignment="1">
      <alignment horizontal="center" vertical="center"/>
    </xf>
    <xf numFmtId="0" fontId="23" fillId="0" borderId="12" xfId="42" applyFont="1" applyBorder="1" applyAlignment="1">
      <alignment horizontal="center"/>
    </xf>
    <xf numFmtId="165" fontId="24" fillId="0" borderId="13" xfId="42" applyNumberFormat="1" applyFont="1" applyBorder="1" applyAlignment="1">
      <alignment horizontal="center" vertical="center" wrapText="1"/>
    </xf>
    <xf numFmtId="167" fontId="25" fillId="2" borderId="1" xfId="42" applyNumberFormat="1" applyFont="1" applyFill="1" applyBorder="1" applyAlignment="1">
      <alignment horizontal="center" vertical="center"/>
    </xf>
    <xf numFmtId="0" fontId="23" fillId="0" borderId="14" xfId="42" applyFont="1" applyBorder="1" applyAlignment="1">
      <alignment horizontal="center"/>
    </xf>
    <xf numFmtId="165" fontId="24" fillId="0" borderId="15" xfId="42" applyNumberFormat="1" applyFont="1" applyBorder="1" applyAlignment="1">
      <alignment horizontal="center" vertical="center" wrapText="1"/>
    </xf>
    <xf numFmtId="167" fontId="25" fillId="2" borderId="16" xfId="42" applyNumberFormat="1" applyFont="1" applyFill="1" applyBorder="1" applyAlignment="1">
      <alignment horizontal="center" vertical="center"/>
    </xf>
    <xf numFmtId="0" fontId="27" fillId="0" borderId="10" xfId="43" applyFont="1" applyBorder="1" applyAlignment="1">
      <alignment horizontal="center" vertical="center"/>
    </xf>
    <xf numFmtId="165" fontId="24" fillId="0" borderId="11" xfId="43" applyNumberFormat="1" applyFont="1" applyBorder="1" applyAlignment="1">
      <alignment horizontal="center" vertical="center" wrapText="1"/>
    </xf>
    <xf numFmtId="0" fontId="28" fillId="2" borderId="11" xfId="43" applyFont="1" applyFill="1" applyBorder="1" applyAlignment="1">
      <alignment horizontal="center" vertical="center"/>
    </xf>
    <xf numFmtId="0" fontId="23" fillId="3" borderId="12" xfId="43" applyFont="1" applyFill="1" applyBorder="1" applyAlignment="1">
      <alignment horizontal="center"/>
    </xf>
    <xf numFmtId="165" fontId="24" fillId="0" borderId="13" xfId="43" applyNumberFormat="1" applyFont="1" applyBorder="1" applyAlignment="1">
      <alignment horizontal="center" vertical="center" wrapText="1"/>
    </xf>
    <xf numFmtId="167" fontId="25" fillId="2" borderId="1" xfId="43" applyNumberFormat="1" applyFont="1" applyFill="1" applyBorder="1" applyAlignment="1">
      <alignment horizontal="center" vertical="center"/>
    </xf>
    <xf numFmtId="0" fontId="23" fillId="3" borderId="14" xfId="43" applyFont="1" applyFill="1" applyBorder="1" applyAlignment="1">
      <alignment horizontal="center"/>
    </xf>
    <xf numFmtId="165" fontId="24" fillId="0" borderId="15" xfId="43" applyNumberFormat="1" applyFont="1" applyBorder="1" applyAlignment="1">
      <alignment horizontal="center" vertical="center" wrapText="1"/>
    </xf>
    <xf numFmtId="167" fontId="25" fillId="2" borderId="16" xfId="43" applyNumberFormat="1" applyFont="1" applyFill="1" applyBorder="1" applyAlignment="1">
      <alignment horizontal="center" vertical="center"/>
    </xf>
    <xf numFmtId="0" fontId="27" fillId="0" borderId="10" xfId="45" applyFont="1" applyBorder="1" applyAlignment="1">
      <alignment horizontal="center" vertical="center"/>
    </xf>
    <xf numFmtId="165" fontId="24" fillId="0" borderId="11" xfId="45" applyNumberFormat="1" applyFont="1" applyBorder="1" applyAlignment="1">
      <alignment horizontal="center" vertical="center" wrapText="1"/>
    </xf>
    <xf numFmtId="0" fontId="28" fillId="2" borderId="11" xfId="45" applyFont="1" applyFill="1" applyBorder="1" applyAlignment="1">
      <alignment horizontal="center" vertical="center"/>
    </xf>
    <xf numFmtId="0" fontId="23" fillId="3" borderId="12" xfId="45" applyFont="1" applyFill="1" applyBorder="1" applyAlignment="1">
      <alignment horizontal="center"/>
    </xf>
    <xf numFmtId="165" fontId="24" fillId="0" borderId="13" xfId="45" applyNumberFormat="1" applyFont="1" applyBorder="1" applyAlignment="1">
      <alignment horizontal="center" vertical="center" wrapText="1"/>
    </xf>
    <xf numFmtId="167" fontId="25" fillId="2" borderId="1" xfId="45" applyNumberFormat="1" applyFont="1" applyFill="1" applyBorder="1" applyAlignment="1">
      <alignment horizontal="center" vertical="center"/>
    </xf>
    <xf numFmtId="0" fontId="23" fillId="3" borderId="14" xfId="45" applyFont="1" applyFill="1" applyBorder="1" applyAlignment="1">
      <alignment horizontal="center"/>
    </xf>
    <xf numFmtId="165" fontId="24" fillId="0" borderId="15" xfId="45" applyNumberFormat="1" applyFont="1" applyBorder="1" applyAlignment="1">
      <alignment horizontal="center" vertical="center" wrapText="1"/>
    </xf>
    <xf numFmtId="167" fontId="25" fillId="2" borderId="16" xfId="45" applyNumberFormat="1" applyFont="1" applyFill="1" applyBorder="1" applyAlignment="1">
      <alignment horizontal="center" vertical="center"/>
    </xf>
    <xf numFmtId="0" fontId="27" fillId="0" borderId="10" xfId="46" applyFont="1" applyBorder="1" applyAlignment="1">
      <alignment horizontal="center" vertical="center"/>
    </xf>
    <xf numFmtId="165" fontId="24" fillId="0" borderId="11" xfId="46" applyNumberFormat="1" applyFont="1" applyBorder="1" applyAlignment="1">
      <alignment horizontal="center" vertical="center" wrapText="1"/>
    </xf>
    <xf numFmtId="0" fontId="28" fillId="2" borderId="11" xfId="46" applyFont="1" applyFill="1" applyBorder="1" applyAlignment="1">
      <alignment horizontal="center" vertical="center"/>
    </xf>
    <xf numFmtId="0" fontId="23" fillId="3" borderId="12" xfId="46" applyFont="1" applyFill="1" applyBorder="1" applyAlignment="1">
      <alignment horizontal="center"/>
    </xf>
    <xf numFmtId="165" fontId="24" fillId="0" borderId="13" xfId="46" applyNumberFormat="1" applyFont="1" applyBorder="1" applyAlignment="1">
      <alignment horizontal="center" vertical="center" wrapText="1"/>
    </xf>
    <xf numFmtId="167" fontId="25" fillId="2" borderId="1" xfId="46" applyNumberFormat="1" applyFont="1" applyFill="1" applyBorder="1" applyAlignment="1">
      <alignment horizontal="center" vertical="center"/>
    </xf>
    <xf numFmtId="0" fontId="23" fillId="3" borderId="14" xfId="46" applyFont="1" applyFill="1" applyBorder="1" applyAlignment="1">
      <alignment horizontal="center"/>
    </xf>
    <xf numFmtId="165" fontId="24" fillId="0" borderId="15" xfId="46" applyNumberFormat="1" applyFont="1" applyBorder="1" applyAlignment="1">
      <alignment horizontal="center" vertical="center" wrapText="1"/>
    </xf>
    <xf numFmtId="167" fontId="25" fillId="2" borderId="16" xfId="46" applyNumberFormat="1" applyFont="1" applyFill="1" applyBorder="1" applyAlignment="1">
      <alignment horizontal="center" vertical="center"/>
    </xf>
    <xf numFmtId="0" fontId="27" fillId="0" borderId="10" xfId="47" applyFont="1" applyBorder="1" applyAlignment="1">
      <alignment horizontal="center" vertical="center"/>
    </xf>
    <xf numFmtId="165" fontId="24" fillId="0" borderId="11" xfId="47" applyNumberFormat="1" applyFont="1" applyBorder="1" applyAlignment="1">
      <alignment horizontal="center" vertical="center" wrapText="1"/>
    </xf>
    <xf numFmtId="0" fontId="28" fillId="2" borderId="11" xfId="47" applyFont="1" applyFill="1" applyBorder="1" applyAlignment="1">
      <alignment horizontal="center" vertical="center"/>
    </xf>
    <xf numFmtId="0" fontId="23" fillId="3" borderId="12" xfId="47" applyFont="1" applyFill="1" applyBorder="1" applyAlignment="1">
      <alignment horizontal="center"/>
    </xf>
    <xf numFmtId="165" fontId="24" fillId="0" borderId="13" xfId="47" applyNumberFormat="1" applyFont="1" applyBorder="1" applyAlignment="1">
      <alignment horizontal="center" vertical="center" wrapText="1"/>
    </xf>
    <xf numFmtId="1" fontId="25" fillId="2" borderId="1" xfId="47" applyNumberFormat="1" applyFont="1" applyFill="1" applyBorder="1" applyAlignment="1">
      <alignment horizontal="center" vertical="center"/>
    </xf>
    <xf numFmtId="3" fontId="25" fillId="2" borderId="1" xfId="47" applyNumberFormat="1" applyFont="1" applyFill="1" applyBorder="1" applyAlignment="1">
      <alignment horizontal="center" vertical="center"/>
    </xf>
    <xf numFmtId="0" fontId="23" fillId="3" borderId="14" xfId="47" applyFont="1" applyFill="1" applyBorder="1" applyAlignment="1">
      <alignment horizontal="center"/>
    </xf>
    <xf numFmtId="165" fontId="24" fillId="0" borderId="15" xfId="47" applyNumberFormat="1" applyFont="1" applyBorder="1" applyAlignment="1">
      <alignment horizontal="center" vertical="center" wrapText="1"/>
    </xf>
    <xf numFmtId="3" fontId="25" fillId="2" borderId="16" xfId="47" applyNumberFormat="1" applyFont="1" applyFill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165" fontId="24" fillId="0" borderId="11" xfId="48" applyNumberFormat="1" applyFont="1" applyBorder="1" applyAlignment="1">
      <alignment horizontal="center" vertical="center" wrapText="1"/>
    </xf>
    <xf numFmtId="0" fontId="28" fillId="2" borderId="11" xfId="48" applyFont="1" applyFill="1" applyBorder="1" applyAlignment="1">
      <alignment horizontal="center" vertical="center"/>
    </xf>
    <xf numFmtId="0" fontId="23" fillId="0" borderId="17" xfId="48" applyFont="1" applyBorder="1" applyAlignment="1">
      <alignment horizontal="center" vertical="top" wrapText="1"/>
    </xf>
    <xf numFmtId="165" fontId="24" fillId="0" borderId="13" xfId="48" applyNumberFormat="1" applyFont="1" applyBorder="1" applyAlignment="1">
      <alignment horizontal="center" vertical="center" wrapText="1"/>
    </xf>
    <xf numFmtId="3" fontId="25" fillId="2" borderId="13" xfId="48" applyNumberFormat="1" applyFont="1" applyFill="1" applyBorder="1" applyAlignment="1">
      <alignment horizontal="center" vertical="center" wrapText="1"/>
    </xf>
    <xf numFmtId="0" fontId="23" fillId="3" borderId="12" xfId="48" applyFont="1" applyFill="1" applyBorder="1" applyAlignment="1">
      <alignment horizontal="center"/>
    </xf>
    <xf numFmtId="3" fontId="25" fillId="2" borderId="1" xfId="48" applyNumberFormat="1" applyFont="1" applyFill="1" applyBorder="1" applyAlignment="1">
      <alignment horizontal="center" vertical="center"/>
    </xf>
    <xf numFmtId="0" fontId="23" fillId="3" borderId="14" xfId="48" applyFont="1" applyFill="1" applyBorder="1" applyAlignment="1">
      <alignment horizontal="center"/>
    </xf>
    <xf numFmtId="165" fontId="24" fillId="0" borderId="15" xfId="48" applyNumberFormat="1" applyFont="1" applyBorder="1" applyAlignment="1">
      <alignment horizontal="center" vertical="center" wrapText="1"/>
    </xf>
    <xf numFmtId="3" fontId="25" fillId="2" borderId="16" xfId="48" applyNumberFormat="1" applyFont="1" applyFill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165" fontId="24" fillId="0" borderId="11" xfId="49" applyNumberFormat="1" applyFont="1" applyBorder="1" applyAlignment="1">
      <alignment horizontal="center" vertical="center" wrapText="1"/>
    </xf>
    <xf numFmtId="0" fontId="28" fillId="2" borderId="11" xfId="49" applyFont="1" applyFill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3" fillId="3" borderId="12" xfId="49" applyFont="1" applyFill="1" applyBorder="1" applyAlignment="1">
      <alignment horizontal="center"/>
    </xf>
    <xf numFmtId="165" fontId="24" fillId="0" borderId="13" xfId="49" applyNumberFormat="1" applyFont="1" applyBorder="1" applyAlignment="1">
      <alignment horizontal="center" vertical="center" wrapText="1"/>
    </xf>
    <xf numFmtId="167" fontId="25" fillId="2" borderId="1" xfId="49" applyNumberFormat="1" applyFont="1" applyFill="1" applyBorder="1" applyAlignment="1">
      <alignment horizontal="center" vertical="center"/>
    </xf>
    <xf numFmtId="3" fontId="23" fillId="12" borderId="19" xfId="49" applyNumberFormat="1" applyFont="1" applyFill="1" applyBorder="1" applyAlignment="1">
      <alignment horizontal="center" vertical="center" wrapText="1"/>
    </xf>
    <xf numFmtId="0" fontId="23" fillId="3" borderId="14" xfId="49" applyFont="1" applyFill="1" applyBorder="1" applyAlignment="1">
      <alignment horizontal="center"/>
    </xf>
    <xf numFmtId="165" fontId="24" fillId="0" borderId="15" xfId="49" applyNumberFormat="1" applyFont="1" applyBorder="1" applyAlignment="1">
      <alignment horizontal="center" vertical="center" wrapText="1"/>
    </xf>
    <xf numFmtId="167" fontId="25" fillId="2" borderId="16" xfId="49" applyNumberFormat="1" applyFont="1" applyFill="1" applyBorder="1" applyAlignment="1">
      <alignment horizontal="center" vertical="center"/>
    </xf>
    <xf numFmtId="0" fontId="27" fillId="0" borderId="10" xfId="50" applyFont="1" applyBorder="1" applyAlignment="1">
      <alignment horizontal="center" vertical="center"/>
    </xf>
    <xf numFmtId="165" fontId="24" fillId="0" borderId="11" xfId="50" applyNumberFormat="1" applyFont="1" applyBorder="1" applyAlignment="1">
      <alignment horizontal="center" vertical="center" wrapText="1"/>
    </xf>
    <xf numFmtId="0" fontId="28" fillId="2" borderId="11" xfId="50" applyFont="1" applyFill="1" applyBorder="1" applyAlignment="1">
      <alignment horizontal="center" vertical="center"/>
    </xf>
    <xf numFmtId="0" fontId="23" fillId="0" borderId="17" xfId="50" applyFont="1" applyBorder="1" applyAlignment="1">
      <alignment horizontal="center" vertical="top" wrapText="1"/>
    </xf>
    <xf numFmtId="165" fontId="24" fillId="0" borderId="13" xfId="50" applyNumberFormat="1" applyFont="1" applyBorder="1" applyAlignment="1">
      <alignment horizontal="center" vertical="center" wrapText="1"/>
    </xf>
    <xf numFmtId="3" fontId="25" fillId="2" borderId="13" xfId="50" applyNumberFormat="1" applyFont="1" applyFill="1" applyBorder="1" applyAlignment="1">
      <alignment horizontal="center" vertical="center" wrapText="1"/>
    </xf>
    <xf numFmtId="0" fontId="23" fillId="3" borderId="12" xfId="50" applyFont="1" applyFill="1" applyBorder="1" applyAlignment="1">
      <alignment horizontal="center"/>
    </xf>
    <xf numFmtId="167" fontId="25" fillId="2" borderId="1" xfId="50" applyNumberFormat="1" applyFont="1" applyFill="1" applyBorder="1" applyAlignment="1">
      <alignment horizontal="center" vertical="center"/>
    </xf>
    <xf numFmtId="0" fontId="23" fillId="3" borderId="14" xfId="50" applyFont="1" applyFill="1" applyBorder="1" applyAlignment="1">
      <alignment horizontal="center"/>
    </xf>
    <xf numFmtId="165" fontId="24" fillId="0" borderId="15" xfId="50" applyNumberFormat="1" applyFont="1" applyBorder="1" applyAlignment="1">
      <alignment horizontal="center" vertical="center" wrapText="1"/>
    </xf>
    <xf numFmtId="167" fontId="25" fillId="2" borderId="16" xfId="50" applyNumberFormat="1" applyFont="1" applyFill="1" applyBorder="1" applyAlignment="1">
      <alignment horizontal="center" vertical="center"/>
    </xf>
    <xf numFmtId="0" fontId="27" fillId="0" borderId="10" xfId="13" applyFont="1" applyBorder="1" applyAlignment="1">
      <alignment horizontal="center" vertical="center"/>
    </xf>
    <xf numFmtId="165" fontId="24" fillId="0" borderId="11" xfId="13" applyNumberFormat="1" applyFont="1" applyBorder="1" applyAlignment="1">
      <alignment horizontal="center" vertical="center" wrapText="1"/>
    </xf>
    <xf numFmtId="0" fontId="28" fillId="2" borderId="11" xfId="13" applyFont="1" applyFill="1" applyBorder="1" applyAlignment="1">
      <alignment horizontal="center" vertical="center"/>
    </xf>
    <xf numFmtId="0" fontId="23" fillId="3" borderId="12" xfId="13" applyFont="1" applyFill="1" applyBorder="1" applyAlignment="1">
      <alignment horizontal="center"/>
    </xf>
    <xf numFmtId="165" fontId="24" fillId="0" borderId="1" xfId="13" applyNumberFormat="1" applyFont="1" applyBorder="1" applyAlignment="1">
      <alignment horizontal="center" vertical="center"/>
    </xf>
    <xf numFmtId="167" fontId="25" fillId="2" borderId="1" xfId="13" applyNumberFormat="1" applyFont="1" applyFill="1" applyBorder="1" applyAlignment="1">
      <alignment horizontal="center" vertical="center"/>
    </xf>
    <xf numFmtId="0" fontId="23" fillId="3" borderId="14" xfId="13" applyFont="1" applyFill="1" applyBorder="1" applyAlignment="1">
      <alignment horizontal="center"/>
    </xf>
    <xf numFmtId="165" fontId="24" fillId="0" borderId="16" xfId="13" applyNumberFormat="1" applyFont="1" applyBorder="1" applyAlignment="1">
      <alignment horizontal="center" vertical="center"/>
    </xf>
    <xf numFmtId="167" fontId="25" fillId="2" borderId="16" xfId="13" applyNumberFormat="1" applyFont="1" applyFill="1" applyBorder="1" applyAlignment="1">
      <alignment horizontal="center" vertical="center"/>
    </xf>
    <xf numFmtId="0" fontId="23" fillId="3" borderId="0" xfId="13" applyFont="1" applyFill="1" applyAlignment="1">
      <alignment horizontal="center"/>
    </xf>
    <xf numFmtId="165" fontId="24" fillId="0" borderId="0" xfId="13" applyNumberFormat="1" applyFont="1" applyAlignment="1">
      <alignment horizontal="center" vertical="center"/>
    </xf>
    <xf numFmtId="167" fontId="25" fillId="2" borderId="0" xfId="13" applyNumberFormat="1" applyFont="1" applyFill="1" applyAlignment="1">
      <alignment horizontal="center" vertical="center"/>
    </xf>
    <xf numFmtId="3" fontId="23" fillId="0" borderId="0" xfId="13" applyNumberFormat="1" applyFont="1" applyAlignment="1">
      <alignment horizontal="center" vertical="center" wrapText="1"/>
    </xf>
    <xf numFmtId="0" fontId="27" fillId="0" borderId="10" xfId="51" applyFont="1" applyBorder="1" applyAlignment="1">
      <alignment horizontal="center" vertical="center"/>
    </xf>
    <xf numFmtId="165" fontId="24" fillId="0" borderId="11" xfId="51" applyNumberFormat="1" applyFont="1" applyBorder="1" applyAlignment="1">
      <alignment horizontal="center" vertical="center" wrapText="1"/>
    </xf>
    <xf numFmtId="0" fontId="28" fillId="2" borderId="11" xfId="51" applyFont="1" applyFill="1" applyBorder="1" applyAlignment="1">
      <alignment horizontal="center" vertical="center"/>
    </xf>
    <xf numFmtId="0" fontId="23" fillId="3" borderId="12" xfId="51" applyFont="1" applyFill="1" applyBorder="1" applyAlignment="1">
      <alignment horizontal="center"/>
    </xf>
    <xf numFmtId="165" fontId="24" fillId="3" borderId="1" xfId="51" applyNumberFormat="1" applyFont="1" applyFill="1" applyBorder="1" applyAlignment="1">
      <alignment horizontal="center" vertical="center"/>
    </xf>
    <xf numFmtId="3" fontId="25" fillId="2" borderId="1" xfId="51" applyNumberFormat="1" applyFont="1" applyFill="1" applyBorder="1" applyAlignment="1">
      <alignment horizontal="center" vertical="center"/>
    </xf>
    <xf numFmtId="0" fontId="23" fillId="3" borderId="14" xfId="51" applyFont="1" applyFill="1" applyBorder="1" applyAlignment="1">
      <alignment horizontal="center"/>
    </xf>
    <xf numFmtId="165" fontId="24" fillId="3" borderId="16" xfId="51" applyNumberFormat="1" applyFont="1" applyFill="1" applyBorder="1" applyAlignment="1">
      <alignment horizontal="center" vertical="center"/>
    </xf>
    <xf numFmtId="3" fontId="25" fillId="2" borderId="16" xfId="51" applyNumberFormat="1" applyFont="1" applyFill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165" fontId="24" fillId="0" borderId="11" xfId="52" applyNumberFormat="1" applyFont="1" applyBorder="1" applyAlignment="1">
      <alignment horizontal="center" vertical="center" wrapText="1"/>
    </xf>
    <xf numFmtId="0" fontId="28" fillId="2" borderId="11" xfId="52" applyFont="1" applyFill="1" applyBorder="1" applyAlignment="1">
      <alignment horizontal="center" vertical="center"/>
    </xf>
    <xf numFmtId="0" fontId="23" fillId="3" borderId="12" xfId="52" applyFont="1" applyFill="1" applyBorder="1" applyAlignment="1">
      <alignment horizontal="center"/>
    </xf>
    <xf numFmtId="165" fontId="24" fillId="3" borderId="1" xfId="52" applyNumberFormat="1" applyFont="1" applyFill="1" applyBorder="1" applyAlignment="1">
      <alignment horizontal="center" vertical="center"/>
    </xf>
    <xf numFmtId="3" fontId="25" fillId="2" borderId="1" xfId="52" applyNumberFormat="1" applyFont="1" applyFill="1" applyBorder="1" applyAlignment="1">
      <alignment horizontal="center" vertical="center"/>
    </xf>
    <xf numFmtId="0" fontId="23" fillId="3" borderId="14" xfId="52" applyFont="1" applyFill="1" applyBorder="1" applyAlignment="1">
      <alignment horizontal="center"/>
    </xf>
    <xf numFmtId="165" fontId="24" fillId="3" borderId="16" xfId="52" applyNumberFormat="1" applyFont="1" applyFill="1" applyBorder="1" applyAlignment="1">
      <alignment horizontal="center" vertical="center"/>
    </xf>
    <xf numFmtId="3" fontId="25" fillId="2" borderId="16" xfId="52" applyNumberFormat="1" applyFont="1" applyFill="1" applyBorder="1" applyAlignment="1">
      <alignment horizontal="center" vertical="center"/>
    </xf>
    <xf numFmtId="0" fontId="27" fillId="0" borderId="10" xfId="53" applyFont="1" applyBorder="1" applyAlignment="1">
      <alignment horizontal="center" vertical="center"/>
    </xf>
    <xf numFmtId="165" fontId="24" fillId="0" borderId="11" xfId="53" applyNumberFormat="1" applyFont="1" applyBorder="1" applyAlignment="1">
      <alignment horizontal="center" vertical="center" wrapText="1"/>
    </xf>
    <xf numFmtId="0" fontId="28" fillId="2" borderId="11" xfId="53" applyFont="1" applyFill="1" applyBorder="1" applyAlignment="1">
      <alignment horizontal="center" vertical="center"/>
    </xf>
    <xf numFmtId="0" fontId="23" fillId="3" borderId="12" xfId="53" applyFont="1" applyFill="1" applyBorder="1" applyAlignment="1">
      <alignment horizontal="center"/>
    </xf>
    <xf numFmtId="165" fontId="24" fillId="3" borderId="1" xfId="53" applyNumberFormat="1" applyFont="1" applyFill="1" applyBorder="1" applyAlignment="1">
      <alignment horizontal="center" vertical="center"/>
    </xf>
    <xf numFmtId="167" fontId="25" fillId="2" borderId="1" xfId="53" applyNumberFormat="1" applyFont="1" applyFill="1" applyBorder="1" applyAlignment="1">
      <alignment horizontal="center" vertical="center"/>
    </xf>
    <xf numFmtId="0" fontId="23" fillId="3" borderId="14" xfId="53" applyFont="1" applyFill="1" applyBorder="1" applyAlignment="1">
      <alignment horizontal="center"/>
    </xf>
    <xf numFmtId="165" fontId="24" fillId="3" borderId="16" xfId="53" applyNumberFormat="1" applyFont="1" applyFill="1" applyBorder="1" applyAlignment="1">
      <alignment horizontal="center" vertical="center"/>
    </xf>
    <xf numFmtId="167" fontId="25" fillId="2" borderId="16" xfId="53" applyNumberFormat="1" applyFont="1" applyFill="1" applyBorder="1" applyAlignment="1">
      <alignment horizontal="center" vertical="center"/>
    </xf>
    <xf numFmtId="0" fontId="27" fillId="0" borderId="10" xfId="54" applyFont="1" applyBorder="1" applyAlignment="1">
      <alignment horizontal="center" vertical="center"/>
    </xf>
    <xf numFmtId="165" fontId="24" fillId="0" borderId="11" xfId="54" applyNumberFormat="1" applyFont="1" applyBorder="1" applyAlignment="1">
      <alignment horizontal="center" vertical="center" wrapText="1"/>
    </xf>
    <xf numFmtId="0" fontId="28" fillId="2" borderId="11" xfId="54" applyFont="1" applyFill="1" applyBorder="1" applyAlignment="1">
      <alignment horizontal="center" vertical="center"/>
    </xf>
    <xf numFmtId="0" fontId="23" fillId="3" borderId="12" xfId="54" applyFont="1" applyFill="1" applyBorder="1" applyAlignment="1">
      <alignment horizontal="center"/>
    </xf>
    <xf numFmtId="165" fontId="24" fillId="0" borderId="13" xfId="54" applyNumberFormat="1" applyFont="1" applyBorder="1" applyAlignment="1">
      <alignment horizontal="center" vertical="center" wrapText="1"/>
    </xf>
    <xf numFmtId="1" fontId="25" fillId="2" borderId="1" xfId="54" applyNumberFormat="1" applyFont="1" applyFill="1" applyBorder="1" applyAlignment="1">
      <alignment horizontal="center" vertical="center"/>
    </xf>
    <xf numFmtId="0" fontId="23" fillId="3" borderId="14" xfId="54" applyFont="1" applyFill="1" applyBorder="1" applyAlignment="1">
      <alignment horizontal="center"/>
    </xf>
    <xf numFmtId="165" fontId="24" fillId="0" borderId="15" xfId="54" applyNumberFormat="1" applyFont="1" applyBorder="1" applyAlignment="1">
      <alignment horizontal="center" vertical="center" wrapText="1"/>
    </xf>
    <xf numFmtId="1" fontId="25" fillId="2" borderId="16" xfId="54" applyNumberFormat="1" applyFont="1" applyFill="1" applyBorder="1" applyAlignment="1">
      <alignment horizontal="center" vertical="center"/>
    </xf>
    <xf numFmtId="0" fontId="27" fillId="0" borderId="10" xfId="56" applyFont="1" applyBorder="1" applyAlignment="1">
      <alignment horizontal="center" vertical="center"/>
    </xf>
    <xf numFmtId="165" fontId="24" fillId="0" borderId="11" xfId="56" applyNumberFormat="1" applyFont="1" applyBorder="1" applyAlignment="1">
      <alignment horizontal="center" vertical="center" wrapText="1"/>
    </xf>
    <xf numFmtId="0" fontId="28" fillId="2" borderId="11" xfId="56" applyFont="1" applyFill="1" applyBorder="1" applyAlignment="1">
      <alignment horizontal="center" vertical="center"/>
    </xf>
    <xf numFmtId="0" fontId="23" fillId="3" borderId="12" xfId="56" applyFont="1" applyFill="1" applyBorder="1" applyAlignment="1">
      <alignment horizontal="center"/>
    </xf>
    <xf numFmtId="165" fontId="24" fillId="0" borderId="13" xfId="56" applyNumberFormat="1" applyFont="1" applyBorder="1" applyAlignment="1">
      <alignment horizontal="center" vertical="center" wrapText="1"/>
    </xf>
    <xf numFmtId="1" fontId="25" fillId="2" borderId="1" xfId="56" applyNumberFormat="1" applyFont="1" applyFill="1" applyBorder="1" applyAlignment="1">
      <alignment horizontal="center" vertical="center"/>
    </xf>
    <xf numFmtId="0" fontId="23" fillId="3" borderId="14" xfId="56" applyFont="1" applyFill="1" applyBorder="1" applyAlignment="1">
      <alignment horizontal="center"/>
    </xf>
    <xf numFmtId="165" fontId="24" fillId="0" borderId="15" xfId="56" applyNumberFormat="1" applyFont="1" applyBorder="1" applyAlignment="1">
      <alignment horizontal="center" vertical="center" wrapText="1"/>
    </xf>
    <xf numFmtId="1" fontId="25" fillId="2" borderId="16" xfId="56" applyNumberFormat="1" applyFont="1" applyFill="1" applyBorder="1" applyAlignment="1">
      <alignment horizontal="center" vertical="center"/>
    </xf>
    <xf numFmtId="0" fontId="27" fillId="0" borderId="10" xfId="57" applyFont="1" applyBorder="1" applyAlignment="1">
      <alignment horizontal="center" vertical="center"/>
    </xf>
    <xf numFmtId="165" fontId="24" fillId="0" borderId="11" xfId="57" applyNumberFormat="1" applyFont="1" applyBorder="1" applyAlignment="1">
      <alignment horizontal="center" vertical="center" wrapText="1"/>
    </xf>
    <xf numFmtId="0" fontId="28" fillId="2" borderId="11" xfId="57" applyFont="1" applyFill="1" applyBorder="1" applyAlignment="1">
      <alignment horizontal="center" vertical="center"/>
    </xf>
    <xf numFmtId="0" fontId="23" fillId="3" borderId="17" xfId="57" applyFont="1" applyFill="1" applyBorder="1" applyAlignment="1">
      <alignment horizontal="center"/>
    </xf>
    <xf numFmtId="165" fontId="24" fillId="0" borderId="1" xfId="57" applyNumberFormat="1" applyFont="1" applyBorder="1" applyAlignment="1">
      <alignment horizontal="center" vertical="center" wrapText="1"/>
    </xf>
    <xf numFmtId="1" fontId="25" fillId="2" borderId="1" xfId="57" applyNumberFormat="1" applyFont="1" applyFill="1" applyBorder="1" applyAlignment="1">
      <alignment horizontal="center" vertical="center"/>
    </xf>
    <xf numFmtId="0" fontId="23" fillId="3" borderId="12" xfId="57" applyFont="1" applyFill="1" applyBorder="1" applyAlignment="1">
      <alignment horizontal="center"/>
    </xf>
    <xf numFmtId="165" fontId="24" fillId="0" borderId="13" xfId="57" applyNumberFormat="1" applyFont="1" applyBorder="1" applyAlignment="1">
      <alignment horizontal="center" vertical="center" wrapText="1"/>
    </xf>
    <xf numFmtId="165" fontId="24" fillId="3" borderId="1" xfId="57" applyNumberFormat="1" applyFont="1" applyFill="1" applyBorder="1" applyAlignment="1">
      <alignment horizontal="center" vertical="center"/>
    </xf>
    <xf numFmtId="0" fontId="23" fillId="3" borderId="14" xfId="57" applyFont="1" applyFill="1" applyBorder="1" applyAlignment="1">
      <alignment horizontal="center"/>
    </xf>
    <xf numFmtId="165" fontId="24" fillId="3" borderId="16" xfId="57" applyNumberFormat="1" applyFont="1" applyFill="1" applyBorder="1" applyAlignment="1">
      <alignment horizontal="center" vertical="center"/>
    </xf>
    <xf numFmtId="1" fontId="25" fillId="2" borderId="16" xfId="57" applyNumberFormat="1" applyFont="1" applyFill="1" applyBorder="1" applyAlignment="1">
      <alignment horizontal="center" vertical="center"/>
    </xf>
    <xf numFmtId="0" fontId="27" fillId="0" borderId="10" xfId="58" applyFont="1" applyBorder="1" applyAlignment="1">
      <alignment horizontal="center" vertical="center"/>
    </xf>
    <xf numFmtId="165" fontId="24" fillId="0" borderId="11" xfId="58" applyNumberFormat="1" applyFont="1" applyBorder="1" applyAlignment="1">
      <alignment horizontal="center" vertical="center" wrapText="1"/>
    </xf>
    <xf numFmtId="0" fontId="28" fillId="2" borderId="11" xfId="58" applyFont="1" applyFill="1" applyBorder="1" applyAlignment="1">
      <alignment horizontal="center" vertical="center"/>
    </xf>
    <xf numFmtId="0" fontId="23" fillId="3" borderId="12" xfId="58" applyFont="1" applyFill="1" applyBorder="1" applyAlignment="1">
      <alignment horizontal="center"/>
    </xf>
    <xf numFmtId="165" fontId="24" fillId="0" borderId="13" xfId="58" applyNumberFormat="1" applyFont="1" applyBorder="1" applyAlignment="1">
      <alignment horizontal="center" vertical="center" wrapText="1"/>
    </xf>
    <xf numFmtId="1" fontId="25" fillId="2" borderId="1" xfId="58" applyNumberFormat="1" applyFont="1" applyFill="1" applyBorder="1" applyAlignment="1">
      <alignment horizontal="center" vertical="center"/>
    </xf>
    <xf numFmtId="0" fontId="23" fillId="3" borderId="14" xfId="58" applyFont="1" applyFill="1" applyBorder="1" applyAlignment="1">
      <alignment horizontal="center"/>
    </xf>
    <xf numFmtId="165" fontId="24" fillId="0" borderId="15" xfId="58" applyNumberFormat="1" applyFont="1" applyBorder="1" applyAlignment="1">
      <alignment horizontal="center" vertical="center" wrapText="1"/>
    </xf>
    <xf numFmtId="1" fontId="25" fillId="2" borderId="16" xfId="58" applyNumberFormat="1" applyFont="1" applyFill="1" applyBorder="1" applyAlignment="1">
      <alignment horizontal="center" vertical="center"/>
    </xf>
    <xf numFmtId="0" fontId="27" fillId="0" borderId="10" xfId="59" applyFont="1" applyBorder="1" applyAlignment="1">
      <alignment horizontal="center" vertical="center"/>
    </xf>
    <xf numFmtId="165" fontId="24" fillId="0" borderId="11" xfId="59" applyNumberFormat="1" applyFont="1" applyBorder="1" applyAlignment="1">
      <alignment horizontal="center" vertical="center" wrapText="1"/>
    </xf>
    <xf numFmtId="0" fontId="28" fillId="2" borderId="11" xfId="59" applyFont="1" applyFill="1" applyBorder="1" applyAlignment="1">
      <alignment horizontal="center" vertical="center"/>
    </xf>
    <xf numFmtId="0" fontId="23" fillId="3" borderId="12" xfId="59" applyFont="1" applyFill="1" applyBorder="1" applyAlignment="1">
      <alignment horizontal="center"/>
    </xf>
    <xf numFmtId="165" fontId="24" fillId="0" borderId="13" xfId="59" applyNumberFormat="1" applyFont="1" applyBorder="1" applyAlignment="1">
      <alignment horizontal="center" vertical="center" wrapText="1"/>
    </xf>
    <xf numFmtId="1" fontId="25" fillId="2" borderId="1" xfId="59" applyNumberFormat="1" applyFont="1" applyFill="1" applyBorder="1" applyAlignment="1">
      <alignment horizontal="center" vertical="center"/>
    </xf>
    <xf numFmtId="165" fontId="24" fillId="3" borderId="1" xfId="59" applyNumberFormat="1" applyFont="1" applyFill="1" applyBorder="1" applyAlignment="1">
      <alignment horizontal="center" vertical="center"/>
    </xf>
    <xf numFmtId="0" fontId="23" fillId="3" borderId="14" xfId="59" applyFont="1" applyFill="1" applyBorder="1" applyAlignment="1">
      <alignment horizontal="center"/>
    </xf>
    <xf numFmtId="165" fontId="24" fillId="0" borderId="15" xfId="59" applyNumberFormat="1" applyFont="1" applyBorder="1" applyAlignment="1">
      <alignment horizontal="center" vertical="center" wrapText="1"/>
    </xf>
    <xf numFmtId="1" fontId="25" fillId="2" borderId="16" xfId="59" applyNumberFormat="1" applyFont="1" applyFill="1" applyBorder="1" applyAlignment="1">
      <alignment horizontal="center" vertical="center"/>
    </xf>
    <xf numFmtId="0" fontId="27" fillId="0" borderId="10" xfId="60" applyFont="1" applyBorder="1" applyAlignment="1">
      <alignment horizontal="center" vertical="center"/>
    </xf>
    <xf numFmtId="165" fontId="24" fillId="0" borderId="11" xfId="60" applyNumberFormat="1" applyFont="1" applyBorder="1" applyAlignment="1">
      <alignment horizontal="center" vertical="center" wrapText="1"/>
    </xf>
    <xf numFmtId="0" fontId="28" fillId="2" borderId="11" xfId="60" applyFont="1" applyFill="1" applyBorder="1" applyAlignment="1">
      <alignment horizontal="center" vertical="center"/>
    </xf>
    <xf numFmtId="0" fontId="23" fillId="3" borderId="12" xfId="60" applyFont="1" applyFill="1" applyBorder="1" applyAlignment="1">
      <alignment horizontal="center"/>
    </xf>
    <xf numFmtId="165" fontId="24" fillId="0" borderId="13" xfId="60" applyNumberFormat="1" applyFont="1" applyBorder="1" applyAlignment="1">
      <alignment horizontal="center" vertical="center" wrapText="1"/>
    </xf>
    <xf numFmtId="1" fontId="25" fillId="2" borderId="1" xfId="60" applyNumberFormat="1" applyFont="1" applyFill="1" applyBorder="1" applyAlignment="1">
      <alignment horizontal="center" vertical="center"/>
    </xf>
    <xf numFmtId="0" fontId="23" fillId="3" borderId="14" xfId="60" applyFont="1" applyFill="1" applyBorder="1" applyAlignment="1">
      <alignment horizontal="center"/>
    </xf>
    <xf numFmtId="165" fontId="24" fillId="0" borderId="15" xfId="60" applyNumberFormat="1" applyFont="1" applyBorder="1" applyAlignment="1">
      <alignment horizontal="center" vertical="center" wrapText="1"/>
    </xf>
    <xf numFmtId="1" fontId="25" fillId="2" borderId="16" xfId="60" applyNumberFormat="1" applyFont="1" applyFill="1" applyBorder="1" applyAlignment="1">
      <alignment horizontal="center" vertical="center"/>
    </xf>
    <xf numFmtId="0" fontId="27" fillId="0" borderId="10" xfId="61" applyFont="1" applyBorder="1" applyAlignment="1">
      <alignment horizontal="center" vertical="center"/>
    </xf>
    <xf numFmtId="165" fontId="24" fillId="0" borderId="11" xfId="61" applyNumberFormat="1" applyFont="1" applyBorder="1" applyAlignment="1">
      <alignment horizontal="center" vertical="center" wrapText="1"/>
    </xf>
    <xf numFmtId="0" fontId="28" fillId="2" borderId="11" xfId="61" applyFont="1" applyFill="1" applyBorder="1" applyAlignment="1">
      <alignment horizontal="center" vertical="center"/>
    </xf>
    <xf numFmtId="0" fontId="23" fillId="3" borderId="12" xfId="61" applyFont="1" applyFill="1" applyBorder="1" applyAlignment="1">
      <alignment horizontal="center"/>
    </xf>
    <xf numFmtId="165" fontId="24" fillId="0" borderId="13" xfId="61" applyNumberFormat="1" applyFont="1" applyBorder="1" applyAlignment="1">
      <alignment horizontal="center" vertical="center" wrapText="1"/>
    </xf>
    <xf numFmtId="1" fontId="25" fillId="2" borderId="1" xfId="61" applyNumberFormat="1" applyFont="1" applyFill="1" applyBorder="1" applyAlignment="1">
      <alignment horizontal="center" vertical="center"/>
    </xf>
    <xf numFmtId="0" fontId="23" fillId="3" borderId="14" xfId="61" applyFont="1" applyFill="1" applyBorder="1" applyAlignment="1">
      <alignment horizontal="center"/>
    </xf>
    <xf numFmtId="165" fontId="24" fillId="0" borderId="15" xfId="61" applyNumberFormat="1" applyFont="1" applyBorder="1" applyAlignment="1">
      <alignment horizontal="center" vertical="center" wrapText="1"/>
    </xf>
    <xf numFmtId="1" fontId="25" fillId="2" borderId="16" xfId="61" applyNumberFormat="1" applyFont="1" applyFill="1" applyBorder="1" applyAlignment="1">
      <alignment horizontal="center" vertical="center"/>
    </xf>
    <xf numFmtId="0" fontId="27" fillId="0" borderId="10" xfId="62" applyFont="1" applyBorder="1" applyAlignment="1">
      <alignment horizontal="center" vertical="center"/>
    </xf>
    <xf numFmtId="165" fontId="24" fillId="0" borderId="11" xfId="62" applyNumberFormat="1" applyFont="1" applyBorder="1" applyAlignment="1">
      <alignment horizontal="center" vertical="center" wrapText="1"/>
    </xf>
    <xf numFmtId="0" fontId="28" fillId="2" borderId="11" xfId="62" applyFont="1" applyFill="1" applyBorder="1" applyAlignment="1">
      <alignment horizontal="center" vertical="center"/>
    </xf>
    <xf numFmtId="0" fontId="23" fillId="3" borderId="12" xfId="62" applyFont="1" applyFill="1" applyBorder="1" applyAlignment="1">
      <alignment horizontal="center"/>
    </xf>
    <xf numFmtId="165" fontId="24" fillId="0" borderId="13" xfId="62" applyNumberFormat="1" applyFont="1" applyBorder="1" applyAlignment="1">
      <alignment horizontal="center" vertical="center" wrapText="1"/>
    </xf>
    <xf numFmtId="1" fontId="25" fillId="2" borderId="1" xfId="62" applyNumberFormat="1" applyFont="1" applyFill="1" applyBorder="1" applyAlignment="1">
      <alignment horizontal="center" vertical="center"/>
    </xf>
    <xf numFmtId="0" fontId="23" fillId="3" borderId="14" xfId="62" applyFont="1" applyFill="1" applyBorder="1" applyAlignment="1">
      <alignment horizontal="center"/>
    </xf>
    <xf numFmtId="165" fontId="24" fillId="0" borderId="15" xfId="62" applyNumberFormat="1" applyFont="1" applyBorder="1" applyAlignment="1">
      <alignment horizontal="center" vertical="center" wrapText="1"/>
    </xf>
    <xf numFmtId="1" fontId="25" fillId="2" borderId="16" xfId="62" applyNumberFormat="1" applyFont="1" applyFill="1" applyBorder="1" applyAlignment="1">
      <alignment horizontal="center" vertical="center"/>
    </xf>
    <xf numFmtId="0" fontId="27" fillId="0" borderId="10" xfId="63" applyFont="1" applyBorder="1" applyAlignment="1">
      <alignment horizontal="center" vertical="center"/>
    </xf>
    <xf numFmtId="165" fontId="24" fillId="0" borderId="11" xfId="63" applyNumberFormat="1" applyFont="1" applyBorder="1" applyAlignment="1">
      <alignment horizontal="center" vertical="center" wrapText="1"/>
    </xf>
    <xf numFmtId="0" fontId="28" fillId="2" borderId="11" xfId="63" applyFont="1" applyFill="1" applyBorder="1" applyAlignment="1">
      <alignment horizontal="center" vertical="center"/>
    </xf>
    <xf numFmtId="0" fontId="23" fillId="3" borderId="12" xfId="63" applyFont="1" applyFill="1" applyBorder="1" applyAlignment="1">
      <alignment horizontal="center"/>
    </xf>
    <xf numFmtId="165" fontId="24" fillId="0" borderId="13" xfId="63" applyNumberFormat="1" applyFont="1" applyBorder="1" applyAlignment="1">
      <alignment horizontal="center" vertical="center" wrapText="1"/>
    </xf>
    <xf numFmtId="1" fontId="25" fillId="2" borderId="1" xfId="63" applyNumberFormat="1" applyFont="1" applyFill="1" applyBorder="1" applyAlignment="1">
      <alignment horizontal="center" vertical="center"/>
    </xf>
    <xf numFmtId="0" fontId="23" fillId="3" borderId="14" xfId="63" applyFont="1" applyFill="1" applyBorder="1" applyAlignment="1">
      <alignment horizontal="center"/>
    </xf>
    <xf numFmtId="165" fontId="24" fillId="0" borderId="15" xfId="63" applyNumberFormat="1" applyFont="1" applyBorder="1" applyAlignment="1">
      <alignment horizontal="center" vertical="center" wrapText="1"/>
    </xf>
    <xf numFmtId="1" fontId="25" fillId="2" borderId="16" xfId="63" applyNumberFormat="1" applyFont="1" applyFill="1" applyBorder="1" applyAlignment="1">
      <alignment horizontal="center" vertical="center"/>
    </xf>
    <xf numFmtId="0" fontId="27" fillId="0" borderId="10" xfId="64" applyFont="1" applyBorder="1" applyAlignment="1">
      <alignment horizontal="center" vertical="center"/>
    </xf>
    <xf numFmtId="165" fontId="24" fillId="0" borderId="11" xfId="64" applyNumberFormat="1" applyFont="1" applyBorder="1" applyAlignment="1">
      <alignment horizontal="center" vertical="center" wrapText="1"/>
    </xf>
    <xf numFmtId="0" fontId="28" fillId="2" borderId="11" xfId="64" applyFont="1" applyFill="1" applyBorder="1" applyAlignment="1">
      <alignment horizontal="center" vertical="center"/>
    </xf>
    <xf numFmtId="0" fontId="23" fillId="3" borderId="12" xfId="64" applyFont="1" applyFill="1" applyBorder="1" applyAlignment="1">
      <alignment horizontal="center"/>
    </xf>
    <xf numFmtId="165" fontId="24" fillId="0" borderId="13" xfId="64" applyNumberFormat="1" applyFont="1" applyBorder="1" applyAlignment="1">
      <alignment horizontal="center" vertical="center" wrapText="1"/>
    </xf>
    <xf numFmtId="1" fontId="25" fillId="2" borderId="1" xfId="64" applyNumberFormat="1" applyFont="1" applyFill="1" applyBorder="1" applyAlignment="1">
      <alignment horizontal="center" vertical="center"/>
    </xf>
    <xf numFmtId="0" fontId="23" fillId="3" borderId="14" xfId="64" applyFont="1" applyFill="1" applyBorder="1" applyAlignment="1">
      <alignment horizontal="center"/>
    </xf>
    <xf numFmtId="165" fontId="24" fillId="0" borderId="15" xfId="64" applyNumberFormat="1" applyFont="1" applyBorder="1" applyAlignment="1">
      <alignment horizontal="center" vertical="center" wrapText="1"/>
    </xf>
    <xf numFmtId="1" fontId="25" fillId="2" borderId="16" xfId="64" applyNumberFormat="1" applyFont="1" applyFill="1" applyBorder="1" applyAlignment="1">
      <alignment horizontal="center" vertical="center"/>
    </xf>
    <xf numFmtId="0" fontId="27" fillId="0" borderId="10" xfId="66" applyFont="1" applyBorder="1" applyAlignment="1">
      <alignment horizontal="center" vertical="center"/>
    </xf>
    <xf numFmtId="165" fontId="24" fillId="0" borderId="11" xfId="66" applyNumberFormat="1" applyFont="1" applyBorder="1" applyAlignment="1">
      <alignment horizontal="center" vertical="center" wrapText="1"/>
    </xf>
    <xf numFmtId="0" fontId="28" fillId="2" borderId="11" xfId="66" applyFont="1" applyFill="1" applyBorder="1" applyAlignment="1">
      <alignment horizontal="center" vertical="center"/>
    </xf>
    <xf numFmtId="0" fontId="23" fillId="3" borderId="12" xfId="66" applyFont="1" applyFill="1" applyBorder="1" applyAlignment="1">
      <alignment horizontal="center"/>
    </xf>
    <xf numFmtId="165" fontId="24" fillId="0" borderId="1" xfId="66" applyNumberFormat="1" applyFont="1" applyBorder="1" applyAlignment="1">
      <alignment horizontal="center" vertical="center" wrapText="1"/>
    </xf>
    <xf numFmtId="1" fontId="25" fillId="2" borderId="1" xfId="66" applyNumberFormat="1" applyFont="1" applyFill="1" applyBorder="1" applyAlignment="1">
      <alignment horizontal="center" vertical="center"/>
    </xf>
    <xf numFmtId="1" fontId="23" fillId="0" borderId="14" xfId="66" applyNumberFormat="1" applyFont="1" applyBorder="1" applyAlignment="1">
      <alignment horizontal="center"/>
    </xf>
    <xf numFmtId="165" fontId="24" fillId="0" borderId="16" xfId="66" applyNumberFormat="1" applyFont="1" applyBorder="1" applyAlignment="1">
      <alignment horizontal="center" vertical="center" wrapText="1"/>
    </xf>
    <xf numFmtId="1" fontId="25" fillId="2" borderId="16" xfId="66" applyNumberFormat="1" applyFont="1" applyFill="1" applyBorder="1" applyAlignment="1">
      <alignment horizontal="center" vertical="center"/>
    </xf>
    <xf numFmtId="0" fontId="27" fillId="0" borderId="10" xfId="67" applyFont="1" applyBorder="1" applyAlignment="1">
      <alignment horizontal="center" vertical="center"/>
    </xf>
    <xf numFmtId="165" fontId="24" fillId="0" borderId="11" xfId="67" applyNumberFormat="1" applyFont="1" applyBorder="1" applyAlignment="1">
      <alignment horizontal="center" vertical="center" wrapText="1"/>
    </xf>
    <xf numFmtId="0" fontId="28" fillId="2" borderId="11" xfId="67" applyFont="1" applyFill="1" applyBorder="1" applyAlignment="1">
      <alignment horizontal="center" vertical="center"/>
    </xf>
    <xf numFmtId="0" fontId="23" fillId="3" borderId="12" xfId="67" applyFont="1" applyFill="1" applyBorder="1" applyAlignment="1">
      <alignment horizontal="center"/>
    </xf>
    <xf numFmtId="165" fontId="24" fillId="0" borderId="13" xfId="67" applyNumberFormat="1" applyFont="1" applyBorder="1" applyAlignment="1">
      <alignment horizontal="center" vertical="center" wrapText="1"/>
    </xf>
    <xf numFmtId="1" fontId="25" fillId="2" borderId="1" xfId="67" applyNumberFormat="1" applyFont="1" applyFill="1" applyBorder="1" applyAlignment="1">
      <alignment horizontal="center" vertical="center"/>
    </xf>
    <xf numFmtId="0" fontId="23" fillId="3" borderId="14" xfId="67" applyFont="1" applyFill="1" applyBorder="1" applyAlignment="1">
      <alignment horizontal="center"/>
    </xf>
    <xf numFmtId="165" fontId="24" fillId="0" borderId="15" xfId="67" applyNumberFormat="1" applyFont="1" applyBorder="1" applyAlignment="1">
      <alignment horizontal="center" vertical="center" wrapText="1"/>
    </xf>
    <xf numFmtId="1" fontId="25" fillId="2" borderId="16" xfId="67" applyNumberFormat="1" applyFont="1" applyFill="1" applyBorder="1" applyAlignment="1">
      <alignment horizontal="center" vertical="center"/>
    </xf>
    <xf numFmtId="0" fontId="27" fillId="0" borderId="10" xfId="68" applyFont="1" applyBorder="1" applyAlignment="1">
      <alignment horizontal="center" vertical="center"/>
    </xf>
    <xf numFmtId="165" fontId="24" fillId="0" borderId="11" xfId="68" applyNumberFormat="1" applyFont="1" applyBorder="1" applyAlignment="1">
      <alignment horizontal="center" vertical="center" wrapText="1"/>
    </xf>
    <xf numFmtId="0" fontId="28" fillId="2" borderId="11" xfId="68" applyFont="1" applyFill="1" applyBorder="1" applyAlignment="1">
      <alignment horizontal="center" vertical="center"/>
    </xf>
    <xf numFmtId="0" fontId="23" fillId="3" borderId="12" xfId="68" applyFont="1" applyFill="1" applyBorder="1" applyAlignment="1">
      <alignment horizontal="center"/>
    </xf>
    <xf numFmtId="165" fontId="24" fillId="0" borderId="13" xfId="68" applyNumberFormat="1" applyFont="1" applyBorder="1" applyAlignment="1">
      <alignment horizontal="center" vertical="center" wrapText="1"/>
    </xf>
    <xf numFmtId="1" fontId="25" fillId="2" borderId="1" xfId="68" applyNumberFormat="1" applyFont="1" applyFill="1" applyBorder="1" applyAlignment="1">
      <alignment horizontal="center" vertical="center"/>
    </xf>
    <xf numFmtId="167" fontId="25" fillId="2" borderId="1" xfId="68" applyNumberFormat="1" applyFont="1" applyFill="1" applyBorder="1" applyAlignment="1">
      <alignment horizontal="center" vertical="center"/>
    </xf>
    <xf numFmtId="0" fontId="23" fillId="3" borderId="14" xfId="68" applyFont="1" applyFill="1" applyBorder="1" applyAlignment="1">
      <alignment horizontal="center"/>
    </xf>
    <xf numFmtId="165" fontId="24" fillId="0" borderId="15" xfId="68" applyNumberFormat="1" applyFont="1" applyBorder="1" applyAlignment="1">
      <alignment horizontal="center" vertical="center" wrapText="1"/>
    </xf>
    <xf numFmtId="167" fontId="25" fillId="2" borderId="16" xfId="68" applyNumberFormat="1" applyFont="1" applyFill="1" applyBorder="1" applyAlignment="1">
      <alignment horizontal="center" vertical="center"/>
    </xf>
    <xf numFmtId="0" fontId="27" fillId="0" borderId="10" xfId="69" applyFont="1" applyBorder="1" applyAlignment="1">
      <alignment horizontal="center" vertical="center"/>
    </xf>
    <xf numFmtId="165" fontId="24" fillId="0" borderId="11" xfId="69" applyNumberFormat="1" applyFont="1" applyBorder="1" applyAlignment="1">
      <alignment horizontal="center" vertical="center" wrapText="1"/>
    </xf>
    <xf numFmtId="0" fontId="28" fillId="2" borderId="11" xfId="69" applyFont="1" applyFill="1" applyBorder="1" applyAlignment="1">
      <alignment horizontal="center" vertical="center"/>
    </xf>
    <xf numFmtId="0" fontId="23" fillId="3" borderId="12" xfId="69" applyFont="1" applyFill="1" applyBorder="1" applyAlignment="1">
      <alignment horizontal="center"/>
    </xf>
    <xf numFmtId="165" fontId="24" fillId="0" borderId="13" xfId="69" applyNumberFormat="1" applyFont="1" applyBorder="1" applyAlignment="1">
      <alignment horizontal="center" vertical="center" wrapText="1"/>
    </xf>
    <xf numFmtId="1" fontId="25" fillId="2" borderId="1" xfId="69" applyNumberFormat="1" applyFont="1" applyFill="1" applyBorder="1" applyAlignment="1">
      <alignment horizontal="center" vertical="center"/>
    </xf>
    <xf numFmtId="0" fontId="23" fillId="3" borderId="14" xfId="69" applyFont="1" applyFill="1" applyBorder="1" applyAlignment="1">
      <alignment horizontal="center"/>
    </xf>
    <xf numFmtId="165" fontId="24" fillId="0" borderId="15" xfId="69" applyNumberFormat="1" applyFont="1" applyBorder="1" applyAlignment="1">
      <alignment horizontal="center" vertical="center" wrapText="1"/>
    </xf>
    <xf numFmtId="1" fontId="25" fillId="2" borderId="16" xfId="69" applyNumberFormat="1" applyFont="1" applyFill="1" applyBorder="1" applyAlignment="1">
      <alignment horizontal="center" vertical="center"/>
    </xf>
    <xf numFmtId="0" fontId="27" fillId="0" borderId="10" xfId="70" applyFont="1" applyBorder="1" applyAlignment="1">
      <alignment horizontal="center" vertical="center"/>
    </xf>
    <xf numFmtId="165" fontId="24" fillId="0" borderId="11" xfId="70" applyNumberFormat="1" applyFont="1" applyBorder="1" applyAlignment="1">
      <alignment horizontal="center" vertical="center" wrapText="1"/>
    </xf>
    <xf numFmtId="0" fontId="28" fillId="2" borderId="11" xfId="70" applyFont="1" applyFill="1" applyBorder="1" applyAlignment="1">
      <alignment horizontal="center" vertical="center"/>
    </xf>
    <xf numFmtId="0" fontId="23" fillId="3" borderId="12" xfId="70" applyFont="1" applyFill="1" applyBorder="1" applyAlignment="1">
      <alignment horizontal="center"/>
    </xf>
    <xf numFmtId="165" fontId="24" fillId="0" borderId="13" xfId="70" applyNumberFormat="1" applyFont="1" applyBorder="1" applyAlignment="1">
      <alignment horizontal="center" vertical="center" wrapText="1"/>
    </xf>
    <xf numFmtId="1" fontId="25" fillId="2" borderId="1" xfId="70" applyNumberFormat="1" applyFont="1" applyFill="1" applyBorder="1" applyAlignment="1">
      <alignment horizontal="center" vertical="center"/>
    </xf>
    <xf numFmtId="0" fontId="23" fillId="3" borderId="14" xfId="70" applyFont="1" applyFill="1" applyBorder="1" applyAlignment="1">
      <alignment horizontal="center"/>
    </xf>
    <xf numFmtId="165" fontId="24" fillId="0" borderId="15" xfId="70" applyNumberFormat="1" applyFont="1" applyBorder="1" applyAlignment="1">
      <alignment horizontal="center" vertical="center" wrapText="1"/>
    </xf>
    <xf numFmtId="167" fontId="25" fillId="2" borderId="16" xfId="70" applyNumberFormat="1" applyFont="1" applyFill="1" applyBorder="1" applyAlignment="1">
      <alignment horizontal="center" vertical="center"/>
    </xf>
    <xf numFmtId="0" fontId="27" fillId="0" borderId="10" xfId="71" applyFont="1" applyBorder="1" applyAlignment="1">
      <alignment horizontal="center" vertical="center"/>
    </xf>
    <xf numFmtId="165" fontId="24" fillId="0" borderId="11" xfId="71" applyNumberFormat="1" applyFont="1" applyBorder="1" applyAlignment="1">
      <alignment horizontal="center" vertical="center" wrapText="1"/>
    </xf>
    <xf numFmtId="0" fontId="28" fillId="2" borderId="11" xfId="71" applyFont="1" applyFill="1" applyBorder="1" applyAlignment="1">
      <alignment horizontal="center" vertical="center"/>
    </xf>
    <xf numFmtId="0" fontId="23" fillId="3" borderId="12" xfId="71" applyFont="1" applyFill="1" applyBorder="1" applyAlignment="1">
      <alignment horizontal="center"/>
    </xf>
    <xf numFmtId="165" fontId="24" fillId="0" borderId="13" xfId="71" applyNumberFormat="1" applyFont="1" applyBorder="1" applyAlignment="1">
      <alignment horizontal="center" vertical="center" wrapText="1"/>
    </xf>
    <xf numFmtId="1" fontId="25" fillId="2" borderId="1" xfId="71" applyNumberFormat="1" applyFont="1" applyFill="1" applyBorder="1" applyAlignment="1">
      <alignment horizontal="center" vertical="center"/>
    </xf>
    <xf numFmtId="0" fontId="23" fillId="3" borderId="14" xfId="71" applyFont="1" applyFill="1" applyBorder="1" applyAlignment="1">
      <alignment horizontal="center"/>
    </xf>
    <xf numFmtId="165" fontId="24" fillId="0" borderId="15" xfId="71" applyNumberFormat="1" applyFont="1" applyBorder="1" applyAlignment="1">
      <alignment horizontal="center" vertical="center" wrapText="1"/>
    </xf>
    <xf numFmtId="1" fontId="25" fillId="2" borderId="16" xfId="71" applyNumberFormat="1" applyFont="1" applyFill="1" applyBorder="1" applyAlignment="1">
      <alignment horizontal="center" vertical="center"/>
    </xf>
    <xf numFmtId="0" fontId="27" fillId="0" borderId="10" xfId="72" applyFont="1" applyBorder="1" applyAlignment="1">
      <alignment horizontal="center" vertical="center"/>
    </xf>
    <xf numFmtId="165" fontId="24" fillId="0" borderId="11" xfId="72" applyNumberFormat="1" applyFont="1" applyBorder="1" applyAlignment="1">
      <alignment horizontal="center" vertical="center" wrapText="1"/>
    </xf>
    <xf numFmtId="0" fontId="28" fillId="2" borderId="11" xfId="72" applyFont="1" applyFill="1" applyBorder="1" applyAlignment="1">
      <alignment horizontal="center" vertical="center"/>
    </xf>
    <xf numFmtId="0" fontId="23" fillId="3" borderId="12" xfId="72" applyFont="1" applyFill="1" applyBorder="1" applyAlignment="1">
      <alignment horizontal="center"/>
    </xf>
    <xf numFmtId="165" fontId="24" fillId="0" borderId="13" xfId="72" applyNumberFormat="1" applyFont="1" applyBorder="1" applyAlignment="1">
      <alignment horizontal="center" vertical="center" wrapText="1"/>
    </xf>
    <xf numFmtId="1" fontId="25" fillId="2" borderId="1" xfId="72" applyNumberFormat="1" applyFont="1" applyFill="1" applyBorder="1" applyAlignment="1">
      <alignment horizontal="center" vertical="center"/>
    </xf>
    <xf numFmtId="0" fontId="23" fillId="3" borderId="14" xfId="72" applyFont="1" applyFill="1" applyBorder="1" applyAlignment="1">
      <alignment horizontal="center"/>
    </xf>
    <xf numFmtId="165" fontId="24" fillId="0" borderId="15" xfId="72" applyNumberFormat="1" applyFont="1" applyBorder="1" applyAlignment="1">
      <alignment horizontal="center" vertical="center" wrapText="1"/>
    </xf>
    <xf numFmtId="1" fontId="25" fillId="2" borderId="16" xfId="72" applyNumberFormat="1" applyFont="1" applyFill="1" applyBorder="1" applyAlignment="1">
      <alignment horizontal="center" vertical="center"/>
    </xf>
    <xf numFmtId="0" fontId="27" fillId="0" borderId="10" xfId="73" applyFont="1" applyBorder="1" applyAlignment="1">
      <alignment horizontal="center" vertical="center"/>
    </xf>
    <xf numFmtId="165" fontId="24" fillId="0" borderId="11" xfId="73" applyNumberFormat="1" applyFont="1" applyBorder="1" applyAlignment="1">
      <alignment horizontal="center" vertical="center" wrapText="1"/>
    </xf>
    <xf numFmtId="0" fontId="28" fillId="2" borderId="11" xfId="73" applyFont="1" applyFill="1" applyBorder="1" applyAlignment="1">
      <alignment horizontal="center" vertical="center"/>
    </xf>
    <xf numFmtId="0" fontId="23" fillId="3" borderId="12" xfId="73" applyFont="1" applyFill="1" applyBorder="1" applyAlignment="1">
      <alignment horizontal="center"/>
    </xf>
    <xf numFmtId="165" fontId="24" fillId="0" borderId="13" xfId="73" applyNumberFormat="1" applyFont="1" applyBorder="1" applyAlignment="1">
      <alignment horizontal="center" vertical="center" wrapText="1"/>
    </xf>
    <xf numFmtId="167" fontId="25" fillId="2" borderId="1" xfId="73" applyNumberFormat="1" applyFont="1" applyFill="1" applyBorder="1" applyAlignment="1">
      <alignment horizontal="center" vertical="center"/>
    </xf>
    <xf numFmtId="0" fontId="23" fillId="3" borderId="14" xfId="73" applyFont="1" applyFill="1" applyBorder="1" applyAlignment="1">
      <alignment horizontal="center"/>
    </xf>
    <xf numFmtId="165" fontId="24" fillId="0" borderId="15" xfId="73" applyNumberFormat="1" applyFont="1" applyBorder="1" applyAlignment="1">
      <alignment horizontal="center" vertical="center" wrapText="1"/>
    </xf>
    <xf numFmtId="167" fontId="25" fillId="2" borderId="16" xfId="73" applyNumberFormat="1" applyFont="1" applyFill="1" applyBorder="1" applyAlignment="1">
      <alignment horizontal="center" vertical="center"/>
    </xf>
    <xf numFmtId="0" fontId="27" fillId="0" borderId="10" xfId="74" applyFont="1" applyBorder="1" applyAlignment="1">
      <alignment horizontal="center" vertical="center"/>
    </xf>
    <xf numFmtId="165" fontId="24" fillId="0" borderId="11" xfId="74" applyNumberFormat="1" applyFont="1" applyBorder="1" applyAlignment="1">
      <alignment horizontal="center" vertical="center" wrapText="1"/>
    </xf>
    <xf numFmtId="0" fontId="28" fillId="2" borderId="11" xfId="74" applyFont="1" applyFill="1" applyBorder="1" applyAlignment="1">
      <alignment horizontal="center" vertical="center"/>
    </xf>
    <xf numFmtId="0" fontId="23" fillId="3" borderId="12" xfId="74" applyFont="1" applyFill="1" applyBorder="1" applyAlignment="1">
      <alignment horizontal="center"/>
    </xf>
    <xf numFmtId="165" fontId="24" fillId="0" borderId="13" xfId="74" applyNumberFormat="1" applyFont="1" applyBorder="1" applyAlignment="1">
      <alignment horizontal="center" vertical="center" wrapText="1"/>
    </xf>
    <xf numFmtId="167" fontId="25" fillId="2" borderId="1" xfId="74" applyNumberFormat="1" applyFont="1" applyFill="1" applyBorder="1" applyAlignment="1">
      <alignment horizontal="center" vertical="center"/>
    </xf>
    <xf numFmtId="0" fontId="23" fillId="3" borderId="14" xfId="74" applyFont="1" applyFill="1" applyBorder="1" applyAlignment="1">
      <alignment horizontal="center"/>
    </xf>
    <xf numFmtId="165" fontId="24" fillId="0" borderId="15" xfId="74" applyNumberFormat="1" applyFont="1" applyBorder="1" applyAlignment="1">
      <alignment horizontal="center" vertical="center" wrapText="1"/>
    </xf>
    <xf numFmtId="167" fontId="25" fillId="2" borderId="16" xfId="74" applyNumberFormat="1" applyFont="1" applyFill="1" applyBorder="1" applyAlignment="1">
      <alignment horizontal="center" vertical="center"/>
    </xf>
    <xf numFmtId="0" fontId="30" fillId="0" borderId="20" xfId="75" applyFont="1" applyBorder="1" applyAlignment="1">
      <alignment horizontal="center" vertical="center"/>
    </xf>
    <xf numFmtId="0" fontId="30" fillId="0" borderId="21" xfId="75" applyFont="1" applyBorder="1" applyAlignment="1">
      <alignment horizontal="center" vertical="center"/>
    </xf>
    <xf numFmtId="0" fontId="28" fillId="2" borderId="22" xfId="75" applyFont="1" applyFill="1" applyBorder="1" applyAlignment="1">
      <alignment horizontal="center" vertical="center"/>
    </xf>
    <xf numFmtId="0" fontId="23" fillId="3" borderId="23" xfId="75" applyFont="1" applyFill="1" applyBorder="1" applyAlignment="1">
      <alignment horizontal="center" wrapText="1"/>
    </xf>
    <xf numFmtId="169" fontId="31" fillId="0" borderId="24" xfId="75" applyNumberFormat="1" applyFont="1" applyBorder="1" applyAlignment="1">
      <alignment horizontal="center" wrapText="1"/>
    </xf>
    <xf numFmtId="170" fontId="25" fillId="2" borderId="25" xfId="75" applyNumberFormat="1" applyFont="1" applyFill="1" applyBorder="1" applyAlignment="1">
      <alignment horizontal="center" vertical="center" wrapText="1"/>
    </xf>
    <xf numFmtId="0" fontId="23" fillId="3" borderId="26" xfId="75" applyFont="1" applyFill="1" applyBorder="1" applyAlignment="1">
      <alignment horizontal="center" wrapText="1"/>
    </xf>
    <xf numFmtId="169" fontId="31" fillId="0" borderId="27" xfId="75" applyNumberFormat="1" applyFont="1" applyBorder="1" applyAlignment="1">
      <alignment horizontal="center" wrapText="1"/>
    </xf>
    <xf numFmtId="170" fontId="25" fillId="2" borderId="27" xfId="75" applyNumberFormat="1" applyFont="1" applyFill="1" applyBorder="1" applyAlignment="1">
      <alignment horizontal="center" vertical="center" wrapText="1"/>
    </xf>
    <xf numFmtId="0" fontId="23" fillId="3" borderId="28" xfId="75" applyFont="1" applyFill="1" applyBorder="1" applyAlignment="1">
      <alignment horizontal="center" wrapText="1"/>
    </xf>
    <xf numFmtId="169" fontId="31" fillId="0" borderId="29" xfId="75" applyNumberFormat="1" applyFont="1" applyBorder="1" applyAlignment="1">
      <alignment horizontal="center" wrapText="1"/>
    </xf>
    <xf numFmtId="170" fontId="25" fillId="2" borderId="29" xfId="75" applyNumberFormat="1" applyFont="1" applyFill="1" applyBorder="1" applyAlignment="1">
      <alignment horizontal="center" vertical="center" wrapText="1"/>
    </xf>
    <xf numFmtId="170" fontId="25" fillId="2" borderId="24" xfId="75" applyNumberFormat="1" applyFont="1" applyFill="1" applyBorder="1" applyAlignment="1">
      <alignment horizontal="center" vertical="center" wrapText="1"/>
    </xf>
    <xf numFmtId="0" fontId="23" fillId="3" borderId="12" xfId="75" applyFont="1" applyFill="1" applyBorder="1" applyAlignment="1">
      <alignment horizontal="center" wrapText="1"/>
    </xf>
    <xf numFmtId="169" fontId="31" fillId="0" borderId="1" xfId="75" applyNumberFormat="1" applyFont="1" applyBorder="1" applyAlignment="1">
      <alignment horizontal="center" wrapText="1"/>
    </xf>
    <xf numFmtId="170" fontId="25" fillId="2" borderId="1" xfId="75" applyNumberFormat="1" applyFont="1" applyFill="1" applyBorder="1" applyAlignment="1">
      <alignment horizontal="center" vertical="center" wrapText="1"/>
    </xf>
    <xf numFmtId="0" fontId="23" fillId="3" borderId="14" xfId="75" applyFont="1" applyFill="1" applyBorder="1" applyAlignment="1">
      <alignment horizontal="center" wrapText="1"/>
    </xf>
    <xf numFmtId="169" fontId="31" fillId="0" borderId="16" xfId="75" applyNumberFormat="1" applyFont="1" applyBorder="1" applyAlignment="1">
      <alignment horizontal="center" wrapText="1"/>
    </xf>
    <xf numFmtId="170" fontId="25" fillId="2" borderId="16" xfId="75" applyNumberFormat="1" applyFont="1" applyFill="1" applyBorder="1" applyAlignment="1">
      <alignment horizontal="center" vertical="center" wrapText="1"/>
    </xf>
    <xf numFmtId="0" fontId="27" fillId="3" borderId="30" xfId="77" applyFont="1" applyFill="1" applyBorder="1" applyAlignment="1">
      <alignment horizontal="center" vertical="center"/>
    </xf>
    <xf numFmtId="0" fontId="27" fillId="3" borderId="21" xfId="77" applyFont="1" applyFill="1" applyBorder="1" applyAlignment="1">
      <alignment horizontal="center" vertical="center"/>
    </xf>
    <xf numFmtId="0" fontId="28" fillId="2" borderId="0" xfId="77" applyFont="1" applyFill="1" applyAlignment="1">
      <alignment horizontal="center" vertical="center"/>
    </xf>
    <xf numFmtId="0" fontId="23" fillId="3" borderId="23" xfId="77" applyFont="1" applyFill="1" applyBorder="1" applyAlignment="1">
      <alignment horizontal="center" wrapText="1"/>
    </xf>
    <xf numFmtId="169" fontId="31" fillId="0" borderId="24" xfId="77" applyNumberFormat="1" applyFont="1" applyBorder="1" applyAlignment="1">
      <alignment horizontal="center" wrapText="1"/>
    </xf>
    <xf numFmtId="170" fontId="25" fillId="2" borderId="23" xfId="77" applyNumberFormat="1" applyFont="1" applyFill="1" applyBorder="1" applyAlignment="1">
      <alignment horizontal="center" vertical="center" wrapText="1"/>
    </xf>
    <xf numFmtId="0" fontId="23" fillId="3" borderId="26" xfId="77" applyFont="1" applyFill="1" applyBorder="1" applyAlignment="1">
      <alignment horizontal="center" wrapText="1"/>
    </xf>
    <xf numFmtId="169" fontId="31" fillId="0" borderId="27" xfId="77" applyNumberFormat="1" applyFont="1" applyBorder="1" applyAlignment="1">
      <alignment horizontal="center" wrapText="1"/>
    </xf>
    <xf numFmtId="170" fontId="25" fillId="2" borderId="27" xfId="77" applyNumberFormat="1" applyFont="1" applyFill="1" applyBorder="1" applyAlignment="1">
      <alignment horizontal="center" vertical="center" wrapText="1"/>
    </xf>
    <xf numFmtId="170" fontId="25" fillId="2" borderId="31" xfId="77" applyNumberFormat="1" applyFont="1" applyFill="1" applyBorder="1" applyAlignment="1">
      <alignment horizontal="center" vertical="center" wrapText="1"/>
    </xf>
    <xf numFmtId="0" fontId="28" fillId="2" borderId="30" xfId="77" applyFont="1" applyFill="1" applyBorder="1" applyAlignment="1">
      <alignment horizontal="center" vertical="center"/>
    </xf>
    <xf numFmtId="0" fontId="32" fillId="0" borderId="26" xfId="0" applyFont="1" applyBorder="1" applyAlignment="1">
      <alignment horizontal="center" wrapText="1"/>
    </xf>
    <xf numFmtId="0" fontId="33" fillId="0" borderId="19" xfId="0" applyFont="1" applyBorder="1" applyAlignment="1">
      <alignment horizontal="center"/>
    </xf>
    <xf numFmtId="168" fontId="25" fillId="2" borderId="26" xfId="0" applyNumberFormat="1" applyFont="1" applyFill="1" applyBorder="1" applyAlignment="1">
      <alignment horizontal="center"/>
    </xf>
    <xf numFmtId="0" fontId="32" fillId="0" borderId="32" xfId="0" applyFont="1" applyBorder="1" applyAlignment="1">
      <alignment horizontal="center" wrapText="1"/>
    </xf>
    <xf numFmtId="0" fontId="33" fillId="0" borderId="33" xfId="0" applyFont="1" applyBorder="1" applyAlignment="1">
      <alignment horizontal="center"/>
    </xf>
    <xf numFmtId="168" fontId="25" fillId="2" borderId="3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7" fillId="3" borderId="34" xfId="78" applyFont="1" applyFill="1" applyBorder="1" applyAlignment="1">
      <alignment horizontal="center" vertical="center"/>
    </xf>
    <xf numFmtId="169" fontId="27" fillId="0" borderId="35" xfId="78" applyNumberFormat="1" applyFont="1" applyBorder="1" applyAlignment="1">
      <alignment horizontal="center" vertical="center" wrapText="1"/>
    </xf>
    <xf numFmtId="1" fontId="28" fillId="2" borderId="36" xfId="78" applyNumberFormat="1" applyFont="1" applyFill="1" applyBorder="1" applyAlignment="1">
      <alignment horizontal="center" vertical="center"/>
    </xf>
    <xf numFmtId="0" fontId="23" fillId="3" borderId="23" xfId="78" applyFont="1" applyFill="1" applyBorder="1" applyAlignment="1">
      <alignment horizontal="center" vertical="center"/>
    </xf>
    <xf numFmtId="169" fontId="31" fillId="0" borderId="24" xfId="78" applyNumberFormat="1" applyFont="1" applyBorder="1" applyAlignment="1">
      <alignment horizontal="center" wrapText="1"/>
    </xf>
    <xf numFmtId="170" fontId="25" fillId="2" borderId="23" xfId="78" applyNumberFormat="1" applyFont="1" applyFill="1" applyBorder="1" applyAlignment="1">
      <alignment horizontal="center" vertical="center"/>
    </xf>
    <xf numFmtId="0" fontId="23" fillId="3" borderId="26" xfId="78" applyFont="1" applyFill="1" applyBorder="1" applyAlignment="1">
      <alignment horizontal="center" vertical="center"/>
    </xf>
    <xf numFmtId="49" fontId="0" fillId="0" borderId="0" xfId="0" applyNumberFormat="1"/>
    <xf numFmtId="0" fontId="34" fillId="15" borderId="0" xfId="0" applyFont="1" applyFill="1"/>
    <xf numFmtId="0" fontId="5" fillId="16" borderId="5" xfId="0" applyFont="1" applyFill="1" applyBorder="1" applyAlignment="1">
      <alignment horizontal="left"/>
    </xf>
    <xf numFmtId="49" fontId="5" fillId="17" borderId="5" xfId="0" applyNumberFormat="1" applyFont="1" applyFill="1" applyBorder="1" applyAlignment="1">
      <alignment horizontal="center"/>
    </xf>
    <xf numFmtId="165" fontId="13" fillId="17" borderId="5" xfId="0" applyNumberFormat="1" applyFont="1" applyFill="1" applyBorder="1" applyAlignment="1">
      <alignment horizontal="center"/>
    </xf>
    <xf numFmtId="165" fontId="5" fillId="17" borderId="5" xfId="0" applyNumberFormat="1" applyFont="1" applyFill="1" applyBorder="1" applyAlignment="1">
      <alignment horizontal="center"/>
    </xf>
    <xf numFmtId="0" fontId="0" fillId="17" borderId="0" xfId="0" applyFill="1"/>
    <xf numFmtId="0" fontId="5" fillId="0" borderId="9" xfId="0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165" fontId="13" fillId="0" borderId="9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5" fontId="15" fillId="11" borderId="1" xfId="0" applyNumberFormat="1" applyFont="1" applyFill="1" applyBorder="1" applyAlignment="1">
      <alignment horizontal="center"/>
    </xf>
    <xf numFmtId="0" fontId="0" fillId="10" borderId="0" xfId="0" applyFill="1"/>
    <xf numFmtId="165" fontId="5" fillId="10" borderId="1" xfId="0" applyNumberFormat="1" applyFont="1" applyFill="1" applyBorder="1" applyAlignment="1">
      <alignment horizontal="center"/>
    </xf>
    <xf numFmtId="0" fontId="3" fillId="10" borderId="1" xfId="0" applyFont="1" applyFill="1" applyBorder="1"/>
    <xf numFmtId="49" fontId="3" fillId="10" borderId="1" xfId="0" applyNumberFormat="1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165" fontId="5" fillId="18" borderId="1" xfId="0" applyNumberFormat="1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49" fontId="3" fillId="18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165" fontId="15" fillId="11" borderId="1" xfId="55" applyNumberFormat="1" applyFont="1" applyFill="1" applyBorder="1" applyAlignment="1">
      <alignment horizontal="center"/>
    </xf>
    <xf numFmtId="0" fontId="3" fillId="10" borderId="1" xfId="55" applyFont="1" applyFill="1" applyBorder="1" applyAlignment="1">
      <alignment horizontal="center" vertical="center"/>
    </xf>
    <xf numFmtId="165" fontId="15" fillId="11" borderId="1" xfId="55" applyNumberFormat="1" applyFont="1" applyFill="1" applyBorder="1" applyAlignment="1">
      <alignment horizontal="center" vertical="center"/>
    </xf>
    <xf numFmtId="167" fontId="3" fillId="2" borderId="1" xfId="55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7" fontId="3" fillId="4" borderId="1" xfId="55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/>
    </xf>
    <xf numFmtId="0" fontId="3" fillId="2" borderId="1" xfId="76" applyFont="1" applyFill="1" applyBorder="1" applyAlignment="1">
      <alignment horizontal="center"/>
    </xf>
    <xf numFmtId="0" fontId="3" fillId="4" borderId="1" xfId="76" applyFont="1" applyFill="1" applyBorder="1" applyAlignment="1">
      <alignment horizontal="center" vertical="center"/>
    </xf>
    <xf numFmtId="167" fontId="3" fillId="2" borderId="1" xfId="76" applyNumberFormat="1" applyFont="1" applyFill="1" applyBorder="1" applyAlignment="1">
      <alignment horizontal="center" vertical="center"/>
    </xf>
    <xf numFmtId="167" fontId="3" fillId="4" borderId="1" xfId="7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7" fillId="0" borderId="1" xfId="76" applyFont="1" applyBorder="1" applyAlignment="1">
      <alignment horizontal="center"/>
    </xf>
    <xf numFmtId="165" fontId="5" fillId="0" borderId="1" xfId="76" applyNumberFormat="1" applyFont="1" applyBorder="1" applyAlignment="1">
      <alignment horizontal="center" vertical="center"/>
    </xf>
    <xf numFmtId="167" fontId="38" fillId="2" borderId="1" xfId="76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14" borderId="9" xfId="0" applyFont="1" applyFill="1" applyBorder="1" applyAlignment="1">
      <alignment horizontal="left"/>
    </xf>
    <xf numFmtId="49" fontId="5" fillId="10" borderId="9" xfId="0" applyNumberFormat="1" applyFont="1" applyFill="1" applyBorder="1" applyAlignment="1">
      <alignment horizontal="center"/>
    </xf>
    <xf numFmtId="165" fontId="13" fillId="10" borderId="9" xfId="0" applyNumberFormat="1" applyFont="1" applyFill="1" applyBorder="1" applyAlignment="1">
      <alignment horizontal="center"/>
    </xf>
    <xf numFmtId="49" fontId="3" fillId="10" borderId="9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5" fontId="40" fillId="0" borderId="9" xfId="0" applyNumberFormat="1" applyFont="1" applyBorder="1" applyAlignment="1">
      <alignment horizontal="center"/>
    </xf>
    <xf numFmtId="165" fontId="41" fillId="2" borderId="9" xfId="0" applyNumberFormat="1" applyFont="1" applyFill="1" applyBorder="1" applyAlignment="1">
      <alignment horizontal="center"/>
    </xf>
    <xf numFmtId="49" fontId="5" fillId="4" borderId="9" xfId="0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165" fontId="40" fillId="10" borderId="9" xfId="0" applyNumberFormat="1" applyFont="1" applyFill="1" applyBorder="1" applyAlignment="1">
      <alignment horizontal="center"/>
    </xf>
    <xf numFmtId="165" fontId="40" fillId="0" borderId="1" xfId="0" applyNumberFormat="1" applyFont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165" fontId="40" fillId="10" borderId="1" xfId="0" applyNumberFormat="1" applyFont="1" applyFill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49" fontId="3" fillId="10" borderId="5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10" borderId="1" xfId="55" applyFont="1" applyFill="1" applyBorder="1" applyAlignment="1">
      <alignment horizontal="center"/>
    </xf>
    <xf numFmtId="0" fontId="3" fillId="0" borderId="1" xfId="55" applyFont="1" applyBorder="1" applyAlignment="1">
      <alignment horizontal="center" vertical="center"/>
    </xf>
    <xf numFmtId="0" fontId="5" fillId="0" borderId="1" xfId="0" applyFont="1" applyBorder="1"/>
    <xf numFmtId="165" fontId="5" fillId="23" borderId="1" xfId="0" applyNumberFormat="1" applyFont="1" applyFill="1" applyBorder="1" applyAlignment="1">
      <alignment horizontal="center"/>
    </xf>
    <xf numFmtId="165" fontId="5" fillId="24" borderId="1" xfId="0" applyNumberFormat="1" applyFont="1" applyFill="1" applyBorder="1" applyAlignment="1">
      <alignment horizontal="center"/>
    </xf>
    <xf numFmtId="165" fontId="5" fillId="25" borderId="1" xfId="0" applyNumberFormat="1" applyFont="1" applyFill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3" fillId="26" borderId="9" xfId="0" applyNumberFormat="1" applyFont="1" applyFill="1" applyBorder="1" applyAlignment="1">
      <alignment horizontal="center"/>
    </xf>
    <xf numFmtId="165" fontId="8" fillId="27" borderId="1" xfId="0" applyNumberFormat="1" applyFont="1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49" fontId="3" fillId="28" borderId="1" xfId="0" applyNumberFormat="1" applyFont="1" applyFill="1" applyBorder="1" applyAlignment="1">
      <alignment horizontal="center"/>
    </xf>
    <xf numFmtId="0" fontId="3" fillId="29" borderId="1" xfId="0" applyFont="1" applyFill="1" applyBorder="1" applyAlignment="1">
      <alignment horizontal="center"/>
    </xf>
    <xf numFmtId="0" fontId="3" fillId="28" borderId="1" xfId="0" applyFont="1" applyFill="1" applyBorder="1"/>
    <xf numFmtId="49" fontId="11" fillId="28" borderId="5" xfId="0" applyNumberFormat="1" applyFont="1" applyFill="1" applyBorder="1" applyAlignment="1">
      <alignment horizontal="center"/>
    </xf>
    <xf numFmtId="49" fontId="3" fillId="28" borderId="5" xfId="0" applyNumberFormat="1" applyFont="1" applyFill="1" applyBorder="1" applyAlignment="1">
      <alignment horizontal="center"/>
    </xf>
    <xf numFmtId="0" fontId="5" fillId="30" borderId="1" xfId="0" applyFont="1" applyFill="1" applyBorder="1" applyAlignment="1">
      <alignment horizontal="center"/>
    </xf>
    <xf numFmtId="0" fontId="3" fillId="31" borderId="1" xfId="0" applyFont="1" applyFill="1" applyBorder="1"/>
    <xf numFmtId="49" fontId="3" fillId="31" borderId="1" xfId="0" applyNumberFormat="1" applyFont="1" applyFill="1" applyBorder="1" applyAlignment="1">
      <alignment horizontal="center"/>
    </xf>
    <xf numFmtId="49" fontId="3" fillId="32" borderId="1" xfId="0" applyNumberFormat="1" applyFont="1" applyFill="1" applyBorder="1" applyAlignment="1">
      <alignment horizontal="center"/>
    </xf>
    <xf numFmtId="49" fontId="3" fillId="33" borderId="1" xfId="0" applyNumberFormat="1" applyFont="1" applyFill="1" applyBorder="1" applyAlignment="1">
      <alignment horizontal="center"/>
    </xf>
    <xf numFmtId="0" fontId="3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165" fontId="15" fillId="34" borderId="1" xfId="0" applyNumberFormat="1" applyFont="1" applyFill="1" applyBorder="1" applyAlignment="1">
      <alignment horizontal="center"/>
    </xf>
    <xf numFmtId="165" fontId="15" fillId="35" borderId="1" xfId="0" applyNumberFormat="1" applyFont="1" applyFill="1" applyBorder="1" applyAlignment="1">
      <alignment horizontal="center"/>
    </xf>
    <xf numFmtId="165" fontId="15" fillId="36" borderId="1" xfId="0" applyNumberFormat="1" applyFont="1" applyFill="1" applyBorder="1" applyAlignment="1">
      <alignment horizontal="center"/>
    </xf>
    <xf numFmtId="165" fontId="5" fillId="37" borderId="1" xfId="0" applyNumberFormat="1" applyFont="1" applyFill="1" applyBorder="1" applyAlignment="1">
      <alignment horizontal="center"/>
    </xf>
    <xf numFmtId="165" fontId="15" fillId="38" borderId="1" xfId="0" applyNumberFormat="1" applyFont="1" applyFill="1" applyBorder="1" applyAlignment="1">
      <alignment horizontal="center"/>
    </xf>
    <xf numFmtId="0" fontId="3" fillId="29" borderId="1" xfId="0" applyFont="1" applyFill="1" applyBorder="1"/>
    <xf numFmtId="49" fontId="3" fillId="29" borderId="1" xfId="0" applyNumberFormat="1" applyFont="1" applyFill="1" applyBorder="1" applyAlignment="1">
      <alignment horizontal="center"/>
    </xf>
    <xf numFmtId="0" fontId="3" fillId="39" borderId="1" xfId="0" applyFont="1" applyFill="1" applyBorder="1"/>
    <xf numFmtId="49" fontId="3" fillId="30" borderId="1" xfId="0" applyNumberFormat="1" applyFont="1" applyFill="1" applyBorder="1" applyAlignment="1">
      <alignment horizontal="center"/>
    </xf>
    <xf numFmtId="49" fontId="3" fillId="39" borderId="1" xfId="0" applyNumberFormat="1" applyFont="1" applyFill="1" applyBorder="1" applyAlignment="1">
      <alignment horizontal="center"/>
    </xf>
    <xf numFmtId="0" fontId="3" fillId="30" borderId="1" xfId="0" applyFont="1" applyFill="1" applyBorder="1" applyAlignment="1">
      <alignment horizontal="center"/>
    </xf>
    <xf numFmtId="0" fontId="5" fillId="33" borderId="1" xfId="0" applyFont="1" applyFill="1" applyBorder="1" applyAlignment="1">
      <alignment horizontal="center"/>
    </xf>
    <xf numFmtId="0" fontId="5" fillId="40" borderId="1" xfId="0" applyFont="1" applyFill="1" applyBorder="1" applyAlignment="1">
      <alignment horizontal="center"/>
    </xf>
    <xf numFmtId="0" fontId="3" fillId="41" borderId="1" xfId="0" applyFont="1" applyFill="1" applyBorder="1" applyAlignment="1">
      <alignment horizontal="center"/>
    </xf>
    <xf numFmtId="0" fontId="5" fillId="42" borderId="1" xfId="0" applyFont="1" applyFill="1" applyBorder="1" applyAlignment="1">
      <alignment horizontal="center"/>
    </xf>
    <xf numFmtId="0" fontId="3" fillId="40" borderId="1" xfId="0" applyFont="1" applyFill="1" applyBorder="1"/>
    <xf numFmtId="49" fontId="3" fillId="40" borderId="1" xfId="0" applyNumberFormat="1" applyFont="1" applyFill="1" applyBorder="1" applyAlignment="1">
      <alignment horizontal="center"/>
    </xf>
    <xf numFmtId="0" fontId="36" fillId="41" borderId="1" xfId="0" applyFont="1" applyFill="1" applyBorder="1"/>
    <xf numFmtId="49" fontId="3" fillId="41" borderId="1" xfId="0" applyNumberFormat="1" applyFont="1" applyFill="1" applyBorder="1" applyAlignment="1">
      <alignment horizontal="center"/>
    </xf>
    <xf numFmtId="0" fontId="3" fillId="43" borderId="1" xfId="0" applyFont="1" applyFill="1" applyBorder="1"/>
    <xf numFmtId="49" fontId="3" fillId="43" borderId="1" xfId="0" applyNumberFormat="1" applyFont="1" applyFill="1" applyBorder="1" applyAlignment="1">
      <alignment horizontal="center"/>
    </xf>
    <xf numFmtId="0" fontId="3" fillId="43" borderId="1" xfId="0" applyFont="1" applyFill="1" applyBorder="1" applyAlignment="1">
      <alignment horizontal="center"/>
    </xf>
    <xf numFmtId="49" fontId="3" fillId="44" borderId="1" xfId="0" applyNumberFormat="1" applyFont="1" applyFill="1" applyBorder="1" applyAlignment="1">
      <alignment horizontal="center"/>
    </xf>
    <xf numFmtId="0" fontId="3" fillId="44" borderId="1" xfId="0" applyFont="1" applyFill="1" applyBorder="1" applyAlignment="1">
      <alignment horizontal="center"/>
    </xf>
    <xf numFmtId="0" fontId="36" fillId="45" borderId="1" xfId="0" applyFont="1" applyFill="1" applyBorder="1"/>
    <xf numFmtId="0" fontId="3" fillId="45" borderId="1" xfId="0" applyFont="1" applyFill="1" applyBorder="1" applyAlignment="1">
      <alignment horizontal="center"/>
    </xf>
    <xf numFmtId="49" fontId="3" fillId="46" borderId="1" xfId="0" applyNumberFormat="1" applyFont="1" applyFill="1" applyBorder="1" applyAlignment="1">
      <alignment horizontal="center"/>
    </xf>
    <xf numFmtId="0" fontId="3" fillId="46" borderId="1" xfId="0" applyFont="1" applyFill="1" applyBorder="1" applyAlignment="1">
      <alignment horizontal="center"/>
    </xf>
    <xf numFmtId="0" fontId="5" fillId="46" borderId="1" xfId="0" applyFont="1" applyFill="1" applyBorder="1" applyAlignment="1">
      <alignment horizontal="center"/>
    </xf>
    <xf numFmtId="49" fontId="3" fillId="32" borderId="5" xfId="0" applyNumberFormat="1" applyFont="1" applyFill="1" applyBorder="1" applyAlignment="1">
      <alignment horizontal="center"/>
    </xf>
    <xf numFmtId="0" fontId="36" fillId="47" borderId="1" xfId="0" applyFont="1" applyFill="1" applyBorder="1"/>
    <xf numFmtId="0" fontId="36" fillId="48" borderId="1" xfId="0" applyFont="1" applyFill="1" applyBorder="1"/>
    <xf numFmtId="49" fontId="3" fillId="48" borderId="5" xfId="0" applyNumberFormat="1" applyFont="1" applyFill="1" applyBorder="1" applyAlignment="1">
      <alignment horizontal="center"/>
    </xf>
    <xf numFmtId="49" fontId="3" fillId="48" borderId="1" xfId="0" applyNumberFormat="1" applyFont="1" applyFill="1" applyBorder="1" applyAlignment="1">
      <alignment horizontal="center"/>
    </xf>
    <xf numFmtId="0" fontId="3" fillId="48" borderId="1" xfId="0" applyFont="1" applyFill="1" applyBorder="1" applyAlignment="1">
      <alignment horizontal="center"/>
    </xf>
    <xf numFmtId="49" fontId="3" fillId="33" borderId="5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49" fontId="3" fillId="49" borderId="5" xfId="0" applyNumberFormat="1" applyFont="1" applyFill="1" applyBorder="1" applyAlignment="1">
      <alignment horizontal="center"/>
    </xf>
    <xf numFmtId="165" fontId="5" fillId="50" borderId="1" xfId="0" applyNumberFormat="1" applyFont="1" applyFill="1" applyBorder="1" applyAlignment="1">
      <alignment horizontal="center"/>
    </xf>
    <xf numFmtId="49" fontId="3" fillId="49" borderId="1" xfId="0" applyNumberFormat="1" applyFont="1" applyFill="1" applyBorder="1" applyAlignment="1">
      <alignment horizontal="center"/>
    </xf>
    <xf numFmtId="49" fontId="3" fillId="51" borderId="1" xfId="0" applyNumberFormat="1" applyFont="1" applyFill="1" applyBorder="1" applyAlignment="1">
      <alignment horizontal="center"/>
    </xf>
    <xf numFmtId="0" fontId="3" fillId="49" borderId="1" xfId="0" applyFont="1" applyFill="1" applyBorder="1" applyAlignment="1">
      <alignment horizontal="center"/>
    </xf>
    <xf numFmtId="0" fontId="5" fillId="52" borderId="1" xfId="0" applyFont="1" applyFill="1" applyBorder="1" applyAlignment="1">
      <alignment horizontal="center"/>
    </xf>
    <xf numFmtId="0" fontId="0" fillId="49" borderId="0" xfId="0" applyFill="1"/>
    <xf numFmtId="0" fontId="36" fillId="53" borderId="1" xfId="0" applyFont="1" applyFill="1" applyBorder="1"/>
    <xf numFmtId="165" fontId="5" fillId="54" borderId="1" xfId="0" applyNumberFormat="1" applyFont="1" applyFill="1" applyBorder="1" applyAlignment="1">
      <alignment horizontal="center"/>
    </xf>
    <xf numFmtId="165" fontId="5" fillId="55" borderId="1" xfId="0" applyNumberFormat="1" applyFont="1" applyFill="1" applyBorder="1" applyAlignment="1">
      <alignment horizontal="center"/>
    </xf>
    <xf numFmtId="165" fontId="5" fillId="56" borderId="1" xfId="0" applyNumberFormat="1" applyFont="1" applyFill="1" applyBorder="1" applyAlignment="1">
      <alignment horizontal="center"/>
    </xf>
    <xf numFmtId="0" fontId="36" fillId="57" borderId="1" xfId="0" applyFont="1" applyFill="1" applyBorder="1"/>
    <xf numFmtId="49" fontId="3" fillId="52" borderId="5" xfId="0" applyNumberFormat="1" applyFont="1" applyFill="1" applyBorder="1" applyAlignment="1">
      <alignment horizontal="center"/>
    </xf>
    <xf numFmtId="165" fontId="5" fillId="52" borderId="1" xfId="0" applyNumberFormat="1" applyFont="1" applyFill="1" applyBorder="1" applyAlignment="1">
      <alignment horizontal="center"/>
    </xf>
    <xf numFmtId="165" fontId="15" fillId="50" borderId="1" xfId="0" applyNumberFormat="1" applyFont="1" applyFill="1" applyBorder="1" applyAlignment="1">
      <alignment horizontal="center"/>
    </xf>
    <xf numFmtId="49" fontId="3" fillId="52" borderId="1" xfId="0" applyNumberFormat="1" applyFont="1" applyFill="1" applyBorder="1" applyAlignment="1">
      <alignment horizontal="center"/>
    </xf>
    <xf numFmtId="0" fontId="3" fillId="52" borderId="1" xfId="0" applyFont="1" applyFill="1" applyBorder="1" applyAlignment="1">
      <alignment horizontal="center"/>
    </xf>
    <xf numFmtId="0" fontId="17" fillId="58" borderId="8" xfId="0" applyFont="1" applyFill="1" applyBorder="1"/>
    <xf numFmtId="0" fontId="5" fillId="29" borderId="1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0" fontId="5" fillId="59" borderId="6" xfId="0" applyFont="1" applyFill="1" applyBorder="1"/>
    <xf numFmtId="0" fontId="8" fillId="0" borderId="1" xfId="0" applyFont="1" applyBorder="1"/>
    <xf numFmtId="0" fontId="0" fillId="0" borderId="2" xfId="0" applyBorder="1"/>
    <xf numFmtId="165" fontId="14" fillId="0" borderId="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49" fontId="3" fillId="0" borderId="39" xfId="0" applyNumberFormat="1" applyFont="1" applyBorder="1" applyAlignment="1">
      <alignment horizontal="left"/>
    </xf>
    <xf numFmtId="165" fontId="10" fillId="0" borderId="0" xfId="0" applyNumberFormat="1" applyFont="1" applyAlignment="1">
      <alignment horizontal="center"/>
    </xf>
    <xf numFmtId="49" fontId="5" fillId="0" borderId="39" xfId="0" applyNumberFormat="1" applyFont="1" applyBorder="1" applyAlignment="1">
      <alignment horizontal="left"/>
    </xf>
    <xf numFmtId="0" fontId="0" fillId="3" borderId="37" xfId="0" applyFill="1" applyBorder="1"/>
    <xf numFmtId="0" fontId="0" fillId="0" borderId="37" xfId="0" applyBorder="1"/>
    <xf numFmtId="49" fontId="15" fillId="0" borderId="4" xfId="0" applyNumberFormat="1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5" fillId="19" borderId="5" xfId="0" applyFont="1" applyFill="1" applyBorder="1" applyAlignment="1">
      <alignment horizontal="left"/>
    </xf>
    <xf numFmtId="49" fontId="5" fillId="19" borderId="5" xfId="0" applyNumberFormat="1" applyFont="1" applyFill="1" applyBorder="1" applyAlignment="1">
      <alignment horizontal="center"/>
    </xf>
    <xf numFmtId="165" fontId="13" fillId="19" borderId="5" xfId="0" applyNumberFormat="1" applyFont="1" applyFill="1" applyBorder="1" applyAlignment="1">
      <alignment horizontal="center"/>
    </xf>
    <xf numFmtId="165" fontId="15" fillId="20" borderId="5" xfId="0" applyNumberFormat="1" applyFont="1" applyFill="1" applyBorder="1" applyAlignment="1">
      <alignment horizontal="center"/>
    </xf>
    <xf numFmtId="0" fontId="5" fillId="21" borderId="9" xfId="0" applyFont="1" applyFill="1" applyBorder="1" applyAlignment="1">
      <alignment horizontal="left"/>
    </xf>
    <xf numFmtId="49" fontId="5" fillId="21" borderId="9" xfId="0" applyNumberFormat="1" applyFont="1" applyFill="1" applyBorder="1" applyAlignment="1">
      <alignment horizontal="center"/>
    </xf>
    <xf numFmtId="165" fontId="13" fillId="21" borderId="9" xfId="0" applyNumberFormat="1" applyFont="1" applyFill="1" applyBorder="1" applyAlignment="1">
      <alignment horizontal="center"/>
    </xf>
    <xf numFmtId="165" fontId="15" fillId="20" borderId="9" xfId="0" applyNumberFormat="1" applyFont="1" applyFill="1" applyBorder="1" applyAlignment="1">
      <alignment horizontal="center"/>
    </xf>
    <xf numFmtId="49" fontId="3" fillId="21" borderId="9" xfId="0" applyNumberFormat="1" applyFont="1" applyFill="1" applyBorder="1" applyAlignment="1">
      <alignment horizontal="center"/>
    </xf>
    <xf numFmtId="165" fontId="15" fillId="2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5" fillId="19" borderId="1" xfId="0" applyFont="1" applyFill="1" applyBorder="1"/>
    <xf numFmtId="0" fontId="5" fillId="19" borderId="1" xfId="0" applyFont="1" applyFill="1" applyBorder="1" applyAlignment="1">
      <alignment horizontal="center"/>
    </xf>
    <xf numFmtId="165" fontId="5" fillId="19" borderId="1" xfId="0" applyNumberFormat="1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49" fontId="3" fillId="19" borderId="1" xfId="0" applyNumberFormat="1" applyFont="1" applyFill="1" applyBorder="1" applyAlignment="1">
      <alignment horizontal="center"/>
    </xf>
    <xf numFmtId="0" fontId="3" fillId="60" borderId="1" xfId="0" applyFont="1" applyFill="1" applyBorder="1"/>
    <xf numFmtId="49" fontId="3" fillId="60" borderId="1" xfId="0" applyNumberFormat="1" applyFont="1" applyFill="1" applyBorder="1" applyAlignment="1">
      <alignment horizontal="center"/>
    </xf>
    <xf numFmtId="165" fontId="5" fillId="60" borderId="1" xfId="0" applyNumberFormat="1" applyFont="1" applyFill="1" applyBorder="1" applyAlignment="1">
      <alignment horizontal="center"/>
    </xf>
    <xf numFmtId="0" fontId="3" fillId="60" borderId="1" xfId="0" applyFont="1" applyFill="1" applyBorder="1" applyAlignment="1">
      <alignment horizontal="center"/>
    </xf>
    <xf numFmtId="0" fontId="3" fillId="60" borderId="1" xfId="0" applyFont="1" applyFill="1" applyBorder="1" applyAlignment="1">
      <alignment horizontal="left"/>
    </xf>
    <xf numFmtId="0" fontId="0" fillId="60" borderId="0" xfId="0" applyFill="1"/>
    <xf numFmtId="171" fontId="14" fillId="2" borderId="1" xfId="0" applyNumberFormat="1" applyFont="1" applyFill="1" applyBorder="1" applyAlignment="1">
      <alignment horizontal="center"/>
    </xf>
    <xf numFmtId="165" fontId="46" fillId="44" borderId="0" xfId="75" applyNumberFormat="1" applyFont="1" applyFill="1"/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5" fontId="14" fillId="2" borderId="7" xfId="0" applyNumberFormat="1" applyFont="1" applyFill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0" fillId="0" borderId="0" xfId="0"/>
    <xf numFmtId="0" fontId="17" fillId="0" borderId="0" xfId="0" applyFont="1"/>
    <xf numFmtId="0" fontId="17" fillId="0" borderId="4" xfId="0" applyFont="1" applyBorder="1"/>
    <xf numFmtId="0" fontId="5" fillId="76" borderId="0" xfId="0" applyFont="1" applyFill="1"/>
    <xf numFmtId="0" fontId="17" fillId="61" borderId="6" xfId="0" applyFont="1" applyFill="1" applyBorder="1"/>
    <xf numFmtId="0" fontId="17" fillId="61" borderId="7" xfId="0" applyFont="1" applyFill="1" applyBorder="1"/>
    <xf numFmtId="0" fontId="17" fillId="61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17" fillId="62" borderId="6" xfId="0" applyFont="1" applyFill="1" applyBorder="1"/>
    <xf numFmtId="0" fontId="17" fillId="62" borderId="7" xfId="0" applyFont="1" applyFill="1" applyBorder="1"/>
    <xf numFmtId="0" fontId="17" fillId="62" borderId="8" xfId="0" applyFont="1" applyFill="1" applyBorder="1"/>
    <xf numFmtId="165" fontId="12" fillId="11" borderId="1" xfId="0" applyNumberFormat="1" applyFont="1" applyFill="1" applyBorder="1" applyAlignment="1">
      <alignment horizontal="right"/>
    </xf>
    <xf numFmtId="0" fontId="12" fillId="11" borderId="1" xfId="0" applyFont="1" applyFill="1" applyBorder="1" applyAlignment="1">
      <alignment horizontal="left"/>
    </xf>
    <xf numFmtId="0" fontId="17" fillId="11" borderId="1" xfId="0" applyFont="1" applyFill="1" applyBorder="1"/>
    <xf numFmtId="49" fontId="12" fillId="0" borderId="40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165" fontId="12" fillId="0" borderId="37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11" borderId="1" xfId="0" applyFont="1" applyFill="1" applyBorder="1" applyAlignment="1">
      <alignment horizontal="left"/>
    </xf>
    <xf numFmtId="165" fontId="12" fillId="11" borderId="1" xfId="0" applyNumberFormat="1" applyFont="1" applyFill="1" applyBorder="1" applyAlignment="1">
      <alignment horizontal="left"/>
    </xf>
    <xf numFmtId="0" fontId="17" fillId="11" borderId="6" xfId="0" applyFont="1" applyFill="1" applyBorder="1" applyAlignment="1">
      <alignment horizontal="left"/>
    </xf>
    <xf numFmtId="165" fontId="12" fillId="9" borderId="1" xfId="0" applyNumberFormat="1" applyFont="1" applyFill="1" applyBorder="1" applyAlignment="1">
      <alignment horizontal="right"/>
    </xf>
    <xf numFmtId="0" fontId="18" fillId="9" borderId="1" xfId="0" applyFont="1" applyFill="1" applyBorder="1" applyAlignment="1">
      <alignment horizontal="left"/>
    </xf>
    <xf numFmtId="165" fontId="12" fillId="9" borderId="1" xfId="0" applyNumberFormat="1" applyFont="1" applyFill="1" applyBorder="1" applyAlignment="1">
      <alignment horizontal="left"/>
    </xf>
    <xf numFmtId="0" fontId="17" fillId="9" borderId="6" xfId="0" applyFont="1" applyFill="1" applyBorder="1" applyAlignment="1">
      <alignment horizontal="left"/>
    </xf>
    <xf numFmtId="165" fontId="5" fillId="11" borderId="6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right"/>
    </xf>
    <xf numFmtId="49" fontId="12" fillId="6" borderId="1" xfId="0" applyNumberFormat="1" applyFont="1" applyFill="1" applyBorder="1" applyAlignment="1">
      <alignment horizontal="left"/>
    </xf>
    <xf numFmtId="0" fontId="5" fillId="2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5" fillId="65" borderId="6" xfId="0" applyFont="1" applyFill="1" applyBorder="1" applyAlignment="1">
      <alignment horizontal="left"/>
    </xf>
    <xf numFmtId="0" fontId="17" fillId="66" borderId="7" xfId="0" applyFont="1" applyFill="1" applyBorder="1"/>
    <xf numFmtId="0" fontId="17" fillId="66" borderId="8" xfId="0" applyFont="1" applyFill="1" applyBorder="1"/>
    <xf numFmtId="0" fontId="5" fillId="0" borderId="1" xfId="0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0" fontId="0" fillId="0" borderId="8" xfId="0" applyBorder="1"/>
    <xf numFmtId="49" fontId="14" fillId="20" borderId="1" xfId="0" applyNumberFormat="1" applyFont="1" applyFill="1" applyBorder="1" applyAlignment="1">
      <alignment horizontal="left" wrapText="1"/>
    </xf>
    <xf numFmtId="0" fontId="17" fillId="70" borderId="6" xfId="0" applyFont="1" applyFill="1" applyBorder="1"/>
    <xf numFmtId="0" fontId="17" fillId="70" borderId="7" xfId="0" applyFont="1" applyFill="1" applyBorder="1"/>
    <xf numFmtId="0" fontId="17" fillId="70" borderId="8" xfId="0" applyFont="1" applyFill="1" applyBorder="1"/>
    <xf numFmtId="0" fontId="5" fillId="70" borderId="6" xfId="0" applyFont="1" applyFill="1" applyBorder="1"/>
    <xf numFmtId="0" fontId="5" fillId="67" borderId="6" xfId="0" applyFont="1" applyFill="1" applyBorder="1" applyAlignment="1">
      <alignment horizontal="left"/>
    </xf>
    <xf numFmtId="0" fontId="5" fillId="68" borderId="6" xfId="0" applyFont="1" applyFill="1" applyBorder="1" applyAlignment="1">
      <alignment horizontal="left"/>
    </xf>
    <xf numFmtId="0" fontId="17" fillId="69" borderId="7" xfId="0" applyFont="1" applyFill="1" applyBorder="1"/>
    <xf numFmtId="0" fontId="17" fillId="69" borderId="8" xfId="0" applyFont="1" applyFill="1" applyBorder="1"/>
    <xf numFmtId="0" fontId="5" fillId="63" borderId="6" xfId="0" applyFont="1" applyFill="1" applyBorder="1" applyAlignment="1">
      <alignment horizontal="left"/>
    </xf>
    <xf numFmtId="0" fontId="17" fillId="64" borderId="7" xfId="0" applyFont="1" applyFill="1" applyBorder="1"/>
    <xf numFmtId="0" fontId="17" fillId="64" borderId="8" xfId="0" applyFont="1" applyFill="1" applyBorder="1"/>
    <xf numFmtId="0" fontId="5" fillId="21" borderId="6" xfId="0" applyFont="1" applyFill="1" applyBorder="1"/>
    <xf numFmtId="0" fontId="5" fillId="72" borderId="6" xfId="0" applyFont="1" applyFill="1" applyBorder="1"/>
    <xf numFmtId="0" fontId="17" fillId="72" borderId="7" xfId="0" applyFont="1" applyFill="1" applyBorder="1"/>
    <xf numFmtId="0" fontId="17" fillId="72" borderId="8" xfId="0" applyFont="1" applyFill="1" applyBorder="1"/>
    <xf numFmtId="0" fontId="5" fillId="0" borderId="38" xfId="0" applyFont="1" applyBorder="1"/>
    <xf numFmtId="0" fontId="0" fillId="0" borderId="2" xfId="0" applyBorder="1"/>
    <xf numFmtId="0" fontId="0" fillId="0" borderId="3" xfId="0" applyBorder="1"/>
    <xf numFmtId="0" fontId="0" fillId="0" borderId="39" xfId="0" applyBorder="1"/>
    <xf numFmtId="0" fontId="0" fillId="0" borderId="4" xfId="0" applyBorder="1"/>
    <xf numFmtId="0" fontId="0" fillId="0" borderId="40" xfId="0" applyBorder="1"/>
    <xf numFmtId="0" fontId="0" fillId="0" borderId="37" xfId="0" applyBorder="1"/>
    <xf numFmtId="0" fontId="0" fillId="0" borderId="13" xfId="0" applyBorder="1"/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5" fontId="44" fillId="0" borderId="6" xfId="0" applyNumberFormat="1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71" borderId="6" xfId="0" applyFont="1" applyFill="1" applyBorder="1" applyAlignment="1">
      <alignment horizontal="left" wrapText="1"/>
    </xf>
    <xf numFmtId="0" fontId="5" fillId="71" borderId="7" xfId="0" applyFont="1" applyFill="1" applyBorder="1" applyAlignment="1">
      <alignment horizontal="left" wrapText="1"/>
    </xf>
    <xf numFmtId="0" fontId="0" fillId="72" borderId="7" xfId="0" applyFill="1" applyBorder="1"/>
    <xf numFmtId="0" fontId="0" fillId="72" borderId="8" xfId="0" applyFill="1" applyBorder="1"/>
    <xf numFmtId="0" fontId="5" fillId="72" borderId="6" xfId="0" applyFont="1" applyFill="1" applyBorder="1" applyAlignment="1">
      <alignment horizontal="left"/>
    </xf>
    <xf numFmtId="0" fontId="29" fillId="0" borderId="22" xfId="75" applyFont="1" applyBorder="1" applyAlignment="1">
      <alignment horizontal="center"/>
    </xf>
    <xf numFmtId="0" fontId="26" fillId="3" borderId="22" xfId="77" applyFont="1" applyFill="1" applyBorder="1" applyAlignment="1">
      <alignment horizontal="center"/>
    </xf>
    <xf numFmtId="0" fontId="26" fillId="3" borderId="22" xfId="78" applyFont="1" applyFill="1" applyBorder="1" applyAlignment="1">
      <alignment horizontal="center"/>
    </xf>
    <xf numFmtId="0" fontId="26" fillId="0" borderId="22" xfId="71" applyFont="1" applyBorder="1" applyAlignment="1">
      <alignment horizontal="center"/>
    </xf>
    <xf numFmtId="0" fontId="26" fillId="0" borderId="22" xfId="72" applyFont="1" applyBorder="1" applyAlignment="1">
      <alignment horizontal="center" wrapText="1"/>
    </xf>
    <xf numFmtId="0" fontId="26" fillId="0" borderId="22" xfId="73" applyFont="1" applyBorder="1" applyAlignment="1">
      <alignment horizontal="center"/>
    </xf>
    <xf numFmtId="0" fontId="26" fillId="0" borderId="22" xfId="74" applyFont="1" applyBorder="1" applyAlignment="1">
      <alignment horizontal="center"/>
    </xf>
    <xf numFmtId="0" fontId="26" fillId="0" borderId="22" xfId="64" applyFont="1" applyBorder="1" applyAlignment="1">
      <alignment horizontal="center"/>
    </xf>
    <xf numFmtId="0" fontId="26" fillId="0" borderId="22" xfId="66" applyFont="1" applyBorder="1" applyAlignment="1">
      <alignment horizontal="center"/>
    </xf>
    <xf numFmtId="0" fontId="26" fillId="0" borderId="22" xfId="67" applyFont="1" applyBorder="1" applyAlignment="1">
      <alignment horizontal="center"/>
    </xf>
    <xf numFmtId="0" fontId="26" fillId="0" borderId="22" xfId="68" applyFont="1" applyBorder="1" applyAlignment="1">
      <alignment horizontal="center"/>
    </xf>
    <xf numFmtId="0" fontId="26" fillId="0" borderId="22" xfId="69" applyFont="1" applyBorder="1" applyAlignment="1">
      <alignment horizontal="center"/>
    </xf>
    <xf numFmtId="0" fontId="26" fillId="0" borderId="22" xfId="70" applyFont="1" applyBorder="1" applyAlignment="1">
      <alignment horizontal="center"/>
    </xf>
    <xf numFmtId="0" fontId="26" fillId="0" borderId="22" xfId="58" applyFont="1" applyBorder="1" applyAlignment="1">
      <alignment horizontal="center"/>
    </xf>
    <xf numFmtId="0" fontId="26" fillId="0" borderId="22" xfId="59" applyFont="1" applyBorder="1" applyAlignment="1">
      <alignment horizontal="center"/>
    </xf>
    <xf numFmtId="0" fontId="26" fillId="0" borderId="22" xfId="60" applyFont="1" applyBorder="1" applyAlignment="1">
      <alignment horizontal="center"/>
    </xf>
    <xf numFmtId="0" fontId="26" fillId="0" borderId="22" xfId="61" applyFont="1" applyBorder="1" applyAlignment="1">
      <alignment horizontal="center"/>
    </xf>
    <xf numFmtId="0" fontId="26" fillId="0" borderId="22" xfId="62" applyFont="1" applyBorder="1" applyAlignment="1">
      <alignment horizontal="center"/>
    </xf>
    <xf numFmtId="0" fontId="26" fillId="0" borderId="22" xfId="63" applyFont="1" applyBorder="1" applyAlignment="1">
      <alignment horizontal="center"/>
    </xf>
    <xf numFmtId="0" fontId="26" fillId="0" borderId="22" xfId="51" applyFont="1" applyBorder="1" applyAlignment="1">
      <alignment horizontal="center"/>
    </xf>
    <xf numFmtId="0" fontId="26" fillId="0" borderId="22" xfId="52" applyFont="1" applyBorder="1" applyAlignment="1">
      <alignment horizontal="center"/>
    </xf>
    <xf numFmtId="0" fontId="26" fillId="0" borderId="22" xfId="53" applyFont="1" applyBorder="1" applyAlignment="1">
      <alignment horizontal="center" wrapText="1"/>
    </xf>
    <xf numFmtId="0" fontId="26" fillId="0" borderId="22" xfId="54" applyFont="1" applyBorder="1" applyAlignment="1">
      <alignment horizontal="center"/>
    </xf>
    <xf numFmtId="0" fontId="26" fillId="0" borderId="22" xfId="56" applyFont="1" applyBorder="1" applyAlignment="1">
      <alignment horizontal="center"/>
    </xf>
    <xf numFmtId="0" fontId="26" fillId="0" borderId="22" xfId="57" applyFont="1" applyBorder="1" applyAlignment="1">
      <alignment horizontal="center"/>
    </xf>
    <xf numFmtId="0" fontId="26" fillId="0" borderId="22" xfId="46" applyFont="1" applyBorder="1" applyAlignment="1">
      <alignment horizontal="center"/>
    </xf>
    <xf numFmtId="0" fontId="26" fillId="0" borderId="22" xfId="47" applyFont="1" applyBorder="1" applyAlignment="1">
      <alignment horizontal="center"/>
    </xf>
    <xf numFmtId="0" fontId="26" fillId="0" borderId="22" xfId="48" applyFont="1" applyBorder="1" applyAlignment="1">
      <alignment horizontal="center" wrapText="1"/>
    </xf>
    <xf numFmtId="0" fontId="26" fillId="0" borderId="22" xfId="49" applyFont="1" applyBorder="1" applyAlignment="1">
      <alignment horizontal="center"/>
    </xf>
    <xf numFmtId="0" fontId="26" fillId="0" borderId="22" xfId="50" applyFont="1" applyBorder="1" applyAlignment="1">
      <alignment horizontal="center"/>
    </xf>
    <xf numFmtId="0" fontId="26" fillId="0" borderId="22" xfId="13" applyFont="1" applyBorder="1" applyAlignment="1">
      <alignment horizontal="center" wrapText="1"/>
    </xf>
    <xf numFmtId="0" fontId="26" fillId="0" borderId="22" xfId="39" applyFont="1" applyBorder="1" applyAlignment="1">
      <alignment horizontal="center"/>
    </xf>
    <xf numFmtId="0" fontId="26" fillId="0" borderId="22" xfId="40" applyFont="1" applyBorder="1" applyAlignment="1">
      <alignment horizontal="center"/>
    </xf>
    <xf numFmtId="0" fontId="26" fillId="0" borderId="22" xfId="41" applyFont="1" applyBorder="1" applyAlignment="1">
      <alignment horizontal="center" wrapText="1"/>
    </xf>
    <xf numFmtId="0" fontId="26" fillId="0" borderId="22" xfId="42" applyFont="1" applyBorder="1" applyAlignment="1">
      <alignment horizontal="center"/>
    </xf>
    <xf numFmtId="0" fontId="26" fillId="0" borderId="22" xfId="43" applyFont="1" applyBorder="1" applyAlignment="1">
      <alignment horizontal="center"/>
    </xf>
    <xf numFmtId="0" fontId="26" fillId="0" borderId="22" xfId="45" applyFont="1" applyBorder="1" applyAlignment="1">
      <alignment horizontal="center"/>
    </xf>
    <xf numFmtId="0" fontId="26" fillId="0" borderId="0" xfId="32" applyFont="1" applyAlignment="1">
      <alignment horizontal="center"/>
    </xf>
    <xf numFmtId="0" fontId="26" fillId="0" borderId="0" xfId="34" applyFont="1" applyAlignment="1">
      <alignment horizontal="center"/>
    </xf>
    <xf numFmtId="0" fontId="26" fillId="0" borderId="0" xfId="35" applyFont="1" applyAlignment="1">
      <alignment horizontal="center"/>
    </xf>
    <xf numFmtId="0" fontId="26" fillId="3" borderId="0" xfId="36" applyFont="1" applyFill="1" applyAlignment="1">
      <alignment horizontal="center"/>
    </xf>
    <xf numFmtId="0" fontId="26" fillId="0" borderId="0" xfId="37" applyFont="1" applyAlignment="1">
      <alignment horizontal="center"/>
    </xf>
    <xf numFmtId="0" fontId="26" fillId="0" borderId="22" xfId="38" applyFont="1" applyBorder="1" applyAlignment="1">
      <alignment horizontal="center"/>
    </xf>
    <xf numFmtId="0" fontId="26" fillId="0" borderId="0" xfId="20" applyFont="1" applyAlignment="1">
      <alignment horizontal="center"/>
    </xf>
    <xf numFmtId="0" fontId="26" fillId="0" borderId="0" xfId="27" applyFont="1" applyAlignment="1">
      <alignment horizontal="center"/>
    </xf>
    <xf numFmtId="0" fontId="26" fillId="0" borderId="0" xfId="28" applyFont="1" applyAlignment="1">
      <alignment horizontal="center"/>
    </xf>
    <xf numFmtId="0" fontId="26" fillId="0" borderId="0" xfId="29" applyFont="1" applyAlignment="1">
      <alignment horizontal="center"/>
    </xf>
    <xf numFmtId="0" fontId="26" fillId="0" borderId="0" xfId="30" applyFont="1" applyAlignment="1">
      <alignment horizontal="center" wrapText="1"/>
    </xf>
    <xf numFmtId="0" fontId="26" fillId="0" borderId="0" xfId="31" applyFont="1" applyAlignment="1">
      <alignment horizontal="center"/>
    </xf>
    <xf numFmtId="0" fontId="26" fillId="0" borderId="0" xfId="19" applyFont="1" applyAlignment="1">
      <alignment horizontal="center"/>
    </xf>
    <xf numFmtId="0" fontId="26" fillId="0" borderId="0" xfId="21" applyFont="1" applyAlignment="1">
      <alignment horizontal="center"/>
    </xf>
    <xf numFmtId="0" fontId="26" fillId="0" borderId="0" xfId="23" applyFont="1" applyAlignment="1">
      <alignment horizontal="center"/>
    </xf>
    <xf numFmtId="0" fontId="26" fillId="0" borderId="0" xfId="24" applyFont="1" applyAlignment="1">
      <alignment horizontal="center"/>
    </xf>
    <xf numFmtId="0" fontId="26" fillId="0" borderId="0" xfId="25" applyFont="1" applyAlignment="1">
      <alignment horizontal="center" vertical="center"/>
    </xf>
    <xf numFmtId="0" fontId="26" fillId="0" borderId="0" xfId="26" applyFont="1" applyAlignment="1">
      <alignment horizontal="center"/>
    </xf>
    <xf numFmtId="0" fontId="26" fillId="0" borderId="0" xfId="12" applyFont="1" applyAlignment="1">
      <alignment horizontal="center"/>
    </xf>
    <xf numFmtId="0" fontId="26" fillId="0" borderId="0" xfId="14" applyFont="1" applyAlignment="1">
      <alignment horizontal="center"/>
    </xf>
    <xf numFmtId="0" fontId="26" fillId="0" borderId="0" xfId="15" applyFont="1" applyAlignment="1">
      <alignment horizontal="center"/>
    </xf>
    <xf numFmtId="0" fontId="26" fillId="0" borderId="0" xfId="16" applyFont="1" applyAlignment="1">
      <alignment horizontal="center"/>
    </xf>
    <xf numFmtId="0" fontId="26" fillId="3" borderId="0" xfId="17" applyFont="1" applyFill="1" applyAlignment="1">
      <alignment horizontal="center"/>
    </xf>
    <xf numFmtId="0" fontId="26" fillId="0" borderId="0" xfId="18" applyFont="1" applyAlignment="1">
      <alignment horizontal="center"/>
    </xf>
    <xf numFmtId="0" fontId="26" fillId="0" borderId="0" xfId="4" applyFont="1" applyAlignment="1">
      <alignment horizontal="center" wrapText="1"/>
    </xf>
    <xf numFmtId="0" fontId="26" fillId="0" borderId="0" xfId="5" applyFont="1" applyAlignment="1">
      <alignment horizontal="center" wrapText="1"/>
    </xf>
    <xf numFmtId="0" fontId="26" fillId="0" borderId="0" xfId="6" applyFont="1" applyAlignment="1">
      <alignment horizontal="center"/>
    </xf>
    <xf numFmtId="0" fontId="26" fillId="0" borderId="0" xfId="7" applyFont="1" applyAlignment="1">
      <alignment horizontal="center" wrapText="1"/>
    </xf>
    <xf numFmtId="0" fontId="26" fillId="0" borderId="0" xfId="9" applyFont="1" applyAlignment="1">
      <alignment horizontal="center"/>
    </xf>
    <xf numFmtId="0" fontId="26" fillId="0" borderId="0" xfId="10" applyFont="1" applyAlignment="1">
      <alignment horizontal="center"/>
    </xf>
    <xf numFmtId="0" fontId="3" fillId="4" borderId="1" xfId="0" applyFont="1" applyFill="1" applyBorder="1"/>
    <xf numFmtId="0" fontId="3" fillId="0" borderId="1" xfId="0" applyFont="1" applyBorder="1" applyAlignment="1">
      <alignment wrapText="1"/>
    </xf>
    <xf numFmtId="0" fontId="26" fillId="0" borderId="0" xfId="1" applyFont="1" applyAlignment="1">
      <alignment horizontal="center"/>
    </xf>
    <xf numFmtId="0" fontId="26" fillId="0" borderId="0" xfId="2" applyFont="1" applyAlignment="1">
      <alignment horizontal="center"/>
    </xf>
    <xf numFmtId="0" fontId="26" fillId="0" borderId="0" xfId="8" applyFont="1" applyAlignment="1">
      <alignment horizontal="center" wrapText="1"/>
    </xf>
    <xf numFmtId="0" fontId="26" fillId="0" borderId="0" xfId="3" applyFont="1" applyAlignment="1">
      <alignment horizontal="center"/>
    </xf>
    <xf numFmtId="0" fontId="5" fillId="11" borderId="6" xfId="0" applyFont="1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0" fillId="2" borderId="1" xfId="0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49" fontId="5" fillId="6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0" fillId="0" borderId="1" xfId="0" applyBorder="1"/>
    <xf numFmtId="0" fontId="15" fillId="2" borderId="1" xfId="0" applyFont="1" applyFill="1" applyBorder="1" applyAlignment="1">
      <alignment horizontal="left"/>
    </xf>
    <xf numFmtId="0" fontId="12" fillId="13" borderId="1" xfId="0" applyFon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left" wrapText="1"/>
    </xf>
    <xf numFmtId="166" fontId="18" fillId="11" borderId="1" xfId="0" applyNumberFormat="1" applyFont="1" applyFill="1" applyBorder="1" applyAlignment="1">
      <alignment vertical="center" wrapText="1" readingOrder="1"/>
    </xf>
    <xf numFmtId="0" fontId="5" fillId="6" borderId="1" xfId="0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 wrapText="1"/>
    </xf>
    <xf numFmtId="0" fontId="17" fillId="4" borderId="1" xfId="0" applyFont="1" applyFill="1" applyBorder="1"/>
    <xf numFmtId="49" fontId="11" fillId="0" borderId="1" xfId="0" applyNumberFormat="1" applyFont="1" applyBorder="1" applyAlignment="1">
      <alignment horizontal="center"/>
    </xf>
    <xf numFmtId="0" fontId="15" fillId="17" borderId="1" xfId="0" applyFont="1" applyFill="1" applyBorder="1" applyAlignment="1">
      <alignment horizontal="left"/>
    </xf>
    <xf numFmtId="0" fontId="0" fillId="26" borderId="0" xfId="0" applyFill="1"/>
    <xf numFmtId="0" fontId="15" fillId="26" borderId="1" xfId="0" applyFont="1" applyFill="1" applyBorder="1" applyAlignment="1">
      <alignment horizontal="left"/>
    </xf>
    <xf numFmtId="0" fontId="5" fillId="16" borderId="1" xfId="0" applyFont="1" applyFill="1" applyBorder="1"/>
    <xf numFmtId="0" fontId="5" fillId="75" borderId="0" xfId="0" applyFont="1" applyFill="1"/>
    <xf numFmtId="0" fontId="43" fillId="57" borderId="6" xfId="0" applyFont="1" applyFill="1" applyBorder="1"/>
    <xf numFmtId="0" fontId="17" fillId="49" borderId="7" xfId="0" applyFont="1" applyFill="1" applyBorder="1"/>
    <xf numFmtId="0" fontId="17" fillId="49" borderId="8" xfId="0" applyFont="1" applyFill="1" applyBorder="1"/>
    <xf numFmtId="0" fontId="0" fillId="58" borderId="6" xfId="0" applyFill="1" applyBorder="1"/>
    <xf numFmtId="0" fontId="0" fillId="0" borderId="7" xfId="0" applyBorder="1"/>
    <xf numFmtId="0" fontId="5" fillId="73" borderId="6" xfId="0" applyFont="1" applyFill="1" applyBorder="1"/>
    <xf numFmtId="0" fontId="43" fillId="52" borderId="6" xfId="0" applyFont="1" applyFill="1" applyBorder="1"/>
    <xf numFmtId="0" fontId="5" fillId="74" borderId="1" xfId="0" applyFont="1" applyFill="1" applyBorder="1"/>
    <xf numFmtId="0" fontId="5" fillId="6" borderId="1" xfId="0" applyFont="1" applyFill="1" applyBorder="1"/>
    <xf numFmtId="0" fontId="17" fillId="0" borderId="1" xfId="0" applyFont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/>
    </xf>
    <xf numFmtId="0" fontId="12" fillId="9" borderId="1" xfId="0" applyFont="1" applyFill="1" applyBorder="1" applyAlignment="1">
      <alignment horizontal="left"/>
    </xf>
    <xf numFmtId="0" fontId="5" fillId="14" borderId="1" xfId="0" applyFont="1" applyFill="1" applyBorder="1"/>
    <xf numFmtId="0" fontId="3" fillId="0" borderId="7" xfId="0" applyFont="1" applyBorder="1"/>
    <xf numFmtId="169" fontId="20" fillId="0" borderId="1" xfId="0" applyNumberFormat="1" applyFont="1" applyBorder="1" applyAlignment="1">
      <alignment horizontal="center"/>
    </xf>
  </cellXfs>
  <cellStyles count="83">
    <cellStyle name="Normál" xfId="0" builtinId="0"/>
    <cellStyle name="Normál 10" xfId="1" xr:uid="{00000000-0005-0000-0000-000001000000}"/>
    <cellStyle name="Normál 11" xfId="2" xr:uid="{00000000-0005-0000-0000-000002000000}"/>
    <cellStyle name="Normál 12" xfId="3" xr:uid="{00000000-0005-0000-0000-000003000000}"/>
    <cellStyle name="Normál 13" xfId="4" xr:uid="{00000000-0005-0000-0000-000004000000}"/>
    <cellStyle name="Normál 14" xfId="5" xr:uid="{00000000-0005-0000-0000-000005000000}"/>
    <cellStyle name="Normál 15" xfId="6" xr:uid="{00000000-0005-0000-0000-000006000000}"/>
    <cellStyle name="Normál 16" xfId="7" xr:uid="{00000000-0005-0000-0000-000007000000}"/>
    <cellStyle name="Normál 17" xfId="8" xr:uid="{00000000-0005-0000-0000-000008000000}"/>
    <cellStyle name="Normál 18" xfId="9" xr:uid="{00000000-0005-0000-0000-000009000000}"/>
    <cellStyle name="Normál 19" xfId="10" xr:uid="{00000000-0005-0000-0000-00000A000000}"/>
    <cellStyle name="Normál 2" xfId="11" xr:uid="{00000000-0005-0000-0000-00000B000000}"/>
    <cellStyle name="Normál 20" xfId="12" xr:uid="{00000000-0005-0000-0000-00000C000000}"/>
    <cellStyle name="Normál 21" xfId="13" xr:uid="{00000000-0005-0000-0000-00000D000000}"/>
    <cellStyle name="Normál 22" xfId="14" xr:uid="{00000000-0005-0000-0000-00000E000000}"/>
    <cellStyle name="Normál 23" xfId="15" xr:uid="{00000000-0005-0000-0000-00000F000000}"/>
    <cellStyle name="Normál 24" xfId="16" xr:uid="{00000000-0005-0000-0000-000010000000}"/>
    <cellStyle name="Normál 25" xfId="17" xr:uid="{00000000-0005-0000-0000-000011000000}"/>
    <cellStyle name="Normál 26" xfId="18" xr:uid="{00000000-0005-0000-0000-000012000000}"/>
    <cellStyle name="Normál 27" xfId="19" xr:uid="{00000000-0005-0000-0000-000013000000}"/>
    <cellStyle name="Normál 28" xfId="20" xr:uid="{00000000-0005-0000-0000-000014000000}"/>
    <cellStyle name="Normál 29" xfId="21" xr:uid="{00000000-0005-0000-0000-000015000000}"/>
    <cellStyle name="Normál 3" xfId="22" xr:uid="{00000000-0005-0000-0000-000016000000}"/>
    <cellStyle name="Normál 30" xfId="23" xr:uid="{00000000-0005-0000-0000-000017000000}"/>
    <cellStyle name="Normál 31" xfId="24" xr:uid="{00000000-0005-0000-0000-000018000000}"/>
    <cellStyle name="Normál 32" xfId="25" xr:uid="{00000000-0005-0000-0000-000019000000}"/>
    <cellStyle name="Normál 33" xfId="26" xr:uid="{00000000-0005-0000-0000-00001A000000}"/>
    <cellStyle name="Normál 34" xfId="27" xr:uid="{00000000-0005-0000-0000-00001B000000}"/>
    <cellStyle name="Normál 35" xfId="28" xr:uid="{00000000-0005-0000-0000-00001C000000}"/>
    <cellStyle name="Normál 36" xfId="29" xr:uid="{00000000-0005-0000-0000-00001D000000}"/>
    <cellStyle name="Normál 37" xfId="30" xr:uid="{00000000-0005-0000-0000-00001E000000}"/>
    <cellStyle name="Normál 38" xfId="31" xr:uid="{00000000-0005-0000-0000-00001F000000}"/>
    <cellStyle name="Normál 39" xfId="32" xr:uid="{00000000-0005-0000-0000-000020000000}"/>
    <cellStyle name="Normál 4" xfId="33" xr:uid="{00000000-0005-0000-0000-000021000000}"/>
    <cellStyle name="Normál 40" xfId="34" xr:uid="{00000000-0005-0000-0000-000022000000}"/>
    <cellStyle name="Normál 41" xfId="35" xr:uid="{00000000-0005-0000-0000-000023000000}"/>
    <cellStyle name="Normál 42" xfId="36" xr:uid="{00000000-0005-0000-0000-000024000000}"/>
    <cellStyle name="Normál 43" xfId="37" xr:uid="{00000000-0005-0000-0000-000025000000}"/>
    <cellStyle name="Normál 44" xfId="38" xr:uid="{00000000-0005-0000-0000-000026000000}"/>
    <cellStyle name="Normál 45" xfId="39" xr:uid="{00000000-0005-0000-0000-000027000000}"/>
    <cellStyle name="Normál 46" xfId="40" xr:uid="{00000000-0005-0000-0000-000028000000}"/>
    <cellStyle name="Normál 47" xfId="41" xr:uid="{00000000-0005-0000-0000-000029000000}"/>
    <cellStyle name="Normál 48" xfId="42" xr:uid="{00000000-0005-0000-0000-00002A000000}"/>
    <cellStyle name="Normál 49" xfId="43" xr:uid="{00000000-0005-0000-0000-00002B000000}"/>
    <cellStyle name="Normál 5" xfId="44" xr:uid="{00000000-0005-0000-0000-00002C000000}"/>
    <cellStyle name="Normál 50" xfId="45" xr:uid="{00000000-0005-0000-0000-00002D000000}"/>
    <cellStyle name="Normál 51" xfId="46" xr:uid="{00000000-0005-0000-0000-00002E000000}"/>
    <cellStyle name="Normál 52" xfId="47" xr:uid="{00000000-0005-0000-0000-00002F000000}"/>
    <cellStyle name="Normál 53" xfId="48" xr:uid="{00000000-0005-0000-0000-000030000000}"/>
    <cellStyle name="Normál 54" xfId="49" xr:uid="{00000000-0005-0000-0000-000031000000}"/>
    <cellStyle name="Normál 55" xfId="50" xr:uid="{00000000-0005-0000-0000-000032000000}"/>
    <cellStyle name="Normál 56" xfId="51" xr:uid="{00000000-0005-0000-0000-000033000000}"/>
    <cellStyle name="Normál 57" xfId="52" xr:uid="{00000000-0005-0000-0000-000034000000}"/>
    <cellStyle name="Normál 58" xfId="53" xr:uid="{00000000-0005-0000-0000-000035000000}"/>
    <cellStyle name="Normál 59" xfId="54" xr:uid="{00000000-0005-0000-0000-000036000000}"/>
    <cellStyle name="Normál 6" xfId="55" xr:uid="{00000000-0005-0000-0000-000037000000}"/>
    <cellStyle name="Normál 60" xfId="56" xr:uid="{00000000-0005-0000-0000-000038000000}"/>
    <cellStyle name="Normál 62" xfId="57" xr:uid="{00000000-0005-0000-0000-000039000000}"/>
    <cellStyle name="Normál 63" xfId="58" xr:uid="{00000000-0005-0000-0000-00003A000000}"/>
    <cellStyle name="Normál 64" xfId="59" xr:uid="{00000000-0005-0000-0000-00003B000000}"/>
    <cellStyle name="Normál 65" xfId="60" xr:uid="{00000000-0005-0000-0000-00003C000000}"/>
    <cellStyle name="Normál 66" xfId="61" xr:uid="{00000000-0005-0000-0000-00003D000000}"/>
    <cellStyle name="Normál 67" xfId="62" xr:uid="{00000000-0005-0000-0000-00003E000000}"/>
    <cellStyle name="Normál 68" xfId="63" xr:uid="{00000000-0005-0000-0000-00003F000000}"/>
    <cellStyle name="Normál 69" xfId="64" xr:uid="{00000000-0005-0000-0000-000040000000}"/>
    <cellStyle name="Normál 7" xfId="65" xr:uid="{00000000-0005-0000-0000-000041000000}"/>
    <cellStyle name="Normál 70" xfId="66" xr:uid="{00000000-0005-0000-0000-000042000000}"/>
    <cellStyle name="Normál 71" xfId="67" xr:uid="{00000000-0005-0000-0000-000043000000}"/>
    <cellStyle name="Normál 72" xfId="68" xr:uid="{00000000-0005-0000-0000-000044000000}"/>
    <cellStyle name="Normál 73" xfId="69" xr:uid="{00000000-0005-0000-0000-000045000000}"/>
    <cellStyle name="Normál 74" xfId="70" xr:uid="{00000000-0005-0000-0000-000046000000}"/>
    <cellStyle name="Normál 75" xfId="71" xr:uid="{00000000-0005-0000-0000-000047000000}"/>
    <cellStyle name="Normál 76" xfId="72" xr:uid="{00000000-0005-0000-0000-000048000000}"/>
    <cellStyle name="Normál 77" xfId="73" xr:uid="{00000000-0005-0000-0000-000049000000}"/>
    <cellStyle name="Normál 78" xfId="74" xr:uid="{00000000-0005-0000-0000-00004A000000}"/>
    <cellStyle name="Normál 79" xfId="75" xr:uid="{00000000-0005-0000-0000-00004B000000}"/>
    <cellStyle name="Normál 8" xfId="76" xr:uid="{00000000-0005-0000-0000-00004C000000}"/>
    <cellStyle name="Normál 80" xfId="77" xr:uid="{00000000-0005-0000-0000-00004D000000}"/>
    <cellStyle name="Normál 81" xfId="78" xr:uid="{00000000-0005-0000-0000-00004E000000}"/>
    <cellStyle name="Normál 84" xfId="79" xr:uid="{00000000-0005-0000-0000-00004F000000}"/>
    <cellStyle name="Normál 9" xfId="80" xr:uid="{00000000-0005-0000-0000-000050000000}"/>
    <cellStyle name="Normal_Utopia Supercharge_1" xfId="81" xr:uid="{00000000-0005-0000-0000-000051000000}"/>
    <cellStyle name="Pénznem 5" xfId="82" xr:uid="{00000000-0005-0000-0000-000052000000}"/>
  </cellStyles>
  <dxfs count="1">
    <dxf>
      <fill>
        <patternFill patternType="solid">
          <fgColor indexed="23"/>
          <bgColor indexed="5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900FF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9999"/>
      <rgbColor rgb="000066CC"/>
      <rgbColor rgb="00DDDDDD"/>
      <rgbColor rgb="00000080"/>
      <rgbColor rgb="00FF00FF"/>
      <rgbColor rgb="00FFD320"/>
      <rgbColor rgb="0000FFFF"/>
      <rgbColor rgb="00800080"/>
      <rgbColor rgb="00800000"/>
      <rgbColor rgb="00008080"/>
      <rgbColor rgb="000000CC"/>
      <rgbColor rgb="0000CCFF"/>
      <rgbColor rgb="0099FFFF"/>
      <rgbColor rgb="00CCFFCC"/>
      <rgbColor rgb="00FFFF99"/>
      <rgbColor rgb="0099CCFF"/>
      <rgbColor rgb="00FF99CC"/>
      <rgbColor rgb="00CCFF99"/>
      <rgbColor rgb="00FFCC99"/>
      <rgbColor rgb="003366FF"/>
      <rgbColor rgb="0066FFFF"/>
      <rgbColor rgb="0099FF33"/>
      <rgbColor rgb="00FFCC00"/>
      <rgbColor rgb="00FF9900"/>
      <rgbColor rgb="00FF6600"/>
      <rgbColor rgb="00666699"/>
      <rgbColor rgb="0099FF66"/>
      <rgbColor rgb="00003366"/>
      <rgbColor rgb="0066FF0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12" Type="http://schemas.openxmlformats.org/officeDocument/2006/relationships/image" Target="../media/image27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5" Type="http://schemas.openxmlformats.org/officeDocument/2006/relationships/image" Target="../media/image2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pn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5" Type="http://schemas.openxmlformats.org/officeDocument/2006/relationships/image" Target="../media/image34.jpeg"/><Relationship Id="rId4" Type="http://schemas.openxmlformats.org/officeDocument/2006/relationships/image" Target="../media/image3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6" Type="http://schemas.openxmlformats.org/officeDocument/2006/relationships/image" Target="../media/image43.jpeg"/><Relationship Id="rId5" Type="http://schemas.openxmlformats.org/officeDocument/2006/relationships/image" Target="../media/image42.jpeg"/><Relationship Id="rId4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102578</xdr:colOff>
      <xdr:row>0</xdr:row>
      <xdr:rowOff>102577</xdr:rowOff>
    </xdr:from>
    <xdr:to>
      <xdr:col>5</xdr:col>
      <xdr:colOff>293078</xdr:colOff>
      <xdr:row>7</xdr:row>
      <xdr:rowOff>110251</xdr:rowOff>
    </xdr:to>
    <xdr:pic>
      <xdr:nvPicPr>
        <xdr:cNvPr id="1612" name="Picture 5">
          <a:extLst>
            <a:ext uri="{FF2B5EF4-FFF2-40B4-BE49-F238E27FC236}">
              <a16:creationId xmlns:a16="http://schemas.microsoft.com/office/drawing/2014/main" id="{9C2C567F-79F2-1F3F-F93B-A65401A53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059" y="102577"/>
          <a:ext cx="2989384" cy="1128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0</xdr:colOff>
      <xdr:row>3</xdr:row>
      <xdr:rowOff>9525</xdr:rowOff>
    </xdr:from>
    <xdr:to>
      <xdr:col>0</xdr:col>
      <xdr:colOff>1647825</xdr:colOff>
      <xdr:row>6</xdr:row>
      <xdr:rowOff>114300</xdr:rowOff>
    </xdr:to>
    <xdr:pic>
      <xdr:nvPicPr>
        <xdr:cNvPr id="1613" name="Kép 9">
          <a:extLst>
            <a:ext uri="{FF2B5EF4-FFF2-40B4-BE49-F238E27FC236}">
              <a16:creationId xmlns:a16="http://schemas.microsoft.com/office/drawing/2014/main" id="{08669979-571A-1F35-9FD2-F3B97FB6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64782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7</xdr:col>
      <xdr:colOff>457932</xdr:colOff>
      <xdr:row>0</xdr:row>
      <xdr:rowOff>112102</xdr:rowOff>
    </xdr:from>
    <xdr:to>
      <xdr:col>11</xdr:col>
      <xdr:colOff>232263</xdr:colOff>
      <xdr:row>8</xdr:row>
      <xdr:rowOff>102577</xdr:rowOff>
    </xdr:to>
    <xdr:pic>
      <xdr:nvPicPr>
        <xdr:cNvPr id="1614" name="Kép 10">
          <a:extLst>
            <a:ext uri="{FF2B5EF4-FFF2-40B4-BE49-F238E27FC236}">
              <a16:creationId xmlns:a16="http://schemas.microsoft.com/office/drawing/2014/main" id="{F3190AF6-6126-1DB8-1454-4A44A40A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4028" y="112102"/>
          <a:ext cx="2324100" cy="12726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0</xdr:colOff>
      <xdr:row>62</xdr:row>
      <xdr:rowOff>143119</xdr:rowOff>
    </xdr:from>
    <xdr:to>
      <xdr:col>1</xdr:col>
      <xdr:colOff>104775</xdr:colOff>
      <xdr:row>77</xdr:row>
      <xdr:rowOff>12944</xdr:rowOff>
    </xdr:to>
    <xdr:pic>
      <xdr:nvPicPr>
        <xdr:cNvPr id="1615" name="Kép 12">
          <a:extLst>
            <a:ext uri="{FF2B5EF4-FFF2-40B4-BE49-F238E27FC236}">
              <a16:creationId xmlns:a16="http://schemas.microsoft.com/office/drawing/2014/main" id="{C37663D4-931F-4F8A-1854-B62FF06E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1792"/>
          <a:ext cx="1841256" cy="2287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3</xdr:col>
      <xdr:colOff>175113</xdr:colOff>
      <xdr:row>67</xdr:row>
      <xdr:rowOff>39077</xdr:rowOff>
    </xdr:from>
    <xdr:to>
      <xdr:col>5</xdr:col>
      <xdr:colOff>54463</xdr:colOff>
      <xdr:row>74</xdr:row>
      <xdr:rowOff>29552</xdr:rowOff>
    </xdr:to>
    <xdr:pic>
      <xdr:nvPicPr>
        <xdr:cNvPr id="1616" name="Kép 13">
          <a:extLst>
            <a:ext uri="{FF2B5EF4-FFF2-40B4-BE49-F238E27FC236}">
              <a16:creationId xmlns:a16="http://schemas.microsoft.com/office/drawing/2014/main" id="{2D64649C-5B18-909E-9FC8-1160A188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5190" y="10743712"/>
          <a:ext cx="1454638" cy="11188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4</xdr:col>
      <xdr:colOff>745882</xdr:colOff>
      <xdr:row>65</xdr:row>
      <xdr:rowOff>127976</xdr:rowOff>
    </xdr:from>
    <xdr:to>
      <xdr:col>7</xdr:col>
      <xdr:colOff>393457</xdr:colOff>
      <xdr:row>76</xdr:row>
      <xdr:rowOff>23202</xdr:rowOff>
    </xdr:to>
    <xdr:pic>
      <xdr:nvPicPr>
        <xdr:cNvPr id="1617" name="Kép 14">
          <a:extLst>
            <a:ext uri="{FF2B5EF4-FFF2-40B4-BE49-F238E27FC236}">
              <a16:creationId xmlns:a16="http://schemas.microsoft.com/office/drawing/2014/main" id="{9904CA04-DE18-A8CA-23BF-F3127BA3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267" y="10510226"/>
          <a:ext cx="1882286" cy="16683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44694</xdr:colOff>
      <xdr:row>66</xdr:row>
      <xdr:rowOff>11724</xdr:rowOff>
    </xdr:from>
    <xdr:to>
      <xdr:col>3</xdr:col>
      <xdr:colOff>130419</xdr:colOff>
      <xdr:row>77</xdr:row>
      <xdr:rowOff>126023</xdr:rowOff>
    </xdr:to>
    <xdr:pic>
      <xdr:nvPicPr>
        <xdr:cNvPr id="1618" name="Kép 2">
          <a:extLst>
            <a:ext uri="{FF2B5EF4-FFF2-40B4-BE49-F238E27FC236}">
              <a16:creationId xmlns:a16="http://schemas.microsoft.com/office/drawing/2014/main" id="{82E0F32C-2600-2492-6653-F60153A6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0555166"/>
          <a:ext cx="1309321" cy="188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156795</xdr:colOff>
      <xdr:row>63</xdr:row>
      <xdr:rowOff>79131</xdr:rowOff>
    </xdr:from>
    <xdr:to>
      <xdr:col>11</xdr:col>
      <xdr:colOff>471120</xdr:colOff>
      <xdr:row>77</xdr:row>
      <xdr:rowOff>107705</xdr:rowOff>
    </xdr:to>
    <xdr:pic>
      <xdr:nvPicPr>
        <xdr:cNvPr id="1619" name="Kép 4">
          <a:extLst>
            <a:ext uri="{FF2B5EF4-FFF2-40B4-BE49-F238E27FC236}">
              <a16:creationId xmlns:a16="http://schemas.microsoft.com/office/drawing/2014/main" id="{3E0CC0AE-1F27-4C99-4CA8-C3437EB5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7891" y="10138996"/>
          <a:ext cx="959094" cy="2285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567836</xdr:colOff>
      <xdr:row>63</xdr:row>
      <xdr:rowOff>32972</xdr:rowOff>
    </xdr:from>
    <xdr:to>
      <xdr:col>9</xdr:col>
      <xdr:colOff>424961</xdr:colOff>
      <xdr:row>77</xdr:row>
      <xdr:rowOff>80596</xdr:rowOff>
    </xdr:to>
    <xdr:pic>
      <xdr:nvPicPr>
        <xdr:cNvPr id="1620" name="Kép 8">
          <a:extLst>
            <a:ext uri="{FF2B5EF4-FFF2-40B4-BE49-F238E27FC236}">
              <a16:creationId xmlns:a16="http://schemas.microsoft.com/office/drawing/2014/main" id="{455E02B4-B87C-4892-0168-9BE13C23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932" y="10092837"/>
          <a:ext cx="1161317" cy="230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66675</xdr:rowOff>
    </xdr:from>
    <xdr:to>
      <xdr:col>5</xdr:col>
      <xdr:colOff>314325</xdr:colOff>
      <xdr:row>8</xdr:row>
      <xdr:rowOff>104775</xdr:rowOff>
    </xdr:to>
    <xdr:pic>
      <xdr:nvPicPr>
        <xdr:cNvPr id="6368" name="Picture 1">
          <a:extLst>
            <a:ext uri="{FF2B5EF4-FFF2-40B4-BE49-F238E27FC236}">
              <a16:creationId xmlns:a16="http://schemas.microsoft.com/office/drawing/2014/main" id="{88E57E5B-392E-8514-320C-F2F50206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95250"/>
          <a:ext cx="310515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28575</xdr:colOff>
      <xdr:row>2</xdr:row>
      <xdr:rowOff>76200</xdr:rowOff>
    </xdr:from>
    <xdr:to>
      <xdr:col>1</xdr:col>
      <xdr:colOff>0</xdr:colOff>
      <xdr:row>7</xdr:row>
      <xdr:rowOff>57150</xdr:rowOff>
    </xdr:to>
    <xdr:pic>
      <xdr:nvPicPr>
        <xdr:cNvPr id="6369" name="Kép 10">
          <a:extLst>
            <a:ext uri="{FF2B5EF4-FFF2-40B4-BE49-F238E27FC236}">
              <a16:creationId xmlns:a16="http://schemas.microsoft.com/office/drawing/2014/main" id="{37054AFC-1FBD-A98C-2111-D5F26BF6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2124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80</xdr:row>
      <xdr:rowOff>95250</xdr:rowOff>
    </xdr:from>
    <xdr:to>
      <xdr:col>1</xdr:col>
      <xdr:colOff>123825</xdr:colOff>
      <xdr:row>90</xdr:row>
      <xdr:rowOff>2114550</xdr:rowOff>
    </xdr:to>
    <xdr:pic>
      <xdr:nvPicPr>
        <xdr:cNvPr id="6370" name="Kép 16">
          <a:extLst>
            <a:ext uri="{FF2B5EF4-FFF2-40B4-BE49-F238E27FC236}">
              <a16:creationId xmlns:a16="http://schemas.microsoft.com/office/drawing/2014/main" id="{48704D76-E3EF-282B-16B4-49169B115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801600"/>
          <a:ext cx="218122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82</xdr:row>
      <xdr:rowOff>104775</xdr:rowOff>
    </xdr:from>
    <xdr:to>
      <xdr:col>6</xdr:col>
      <xdr:colOff>66675</xdr:colOff>
      <xdr:row>90</xdr:row>
      <xdr:rowOff>1228725</xdr:rowOff>
    </xdr:to>
    <xdr:pic>
      <xdr:nvPicPr>
        <xdr:cNvPr id="6371" name="Kép 18">
          <a:extLst>
            <a:ext uri="{FF2B5EF4-FFF2-40B4-BE49-F238E27FC236}">
              <a16:creationId xmlns:a16="http://schemas.microsoft.com/office/drawing/2014/main" id="{CF73D203-4158-CC0E-AB5C-827AC137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3134975"/>
          <a:ext cx="142875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82</xdr:row>
      <xdr:rowOff>0</xdr:rowOff>
    </xdr:from>
    <xdr:to>
      <xdr:col>10</xdr:col>
      <xdr:colOff>962025</xdr:colOff>
      <xdr:row>90</xdr:row>
      <xdr:rowOff>2076450</xdr:rowOff>
    </xdr:to>
    <xdr:pic>
      <xdr:nvPicPr>
        <xdr:cNvPr id="6372" name="Kép 26">
          <a:extLst>
            <a:ext uri="{FF2B5EF4-FFF2-40B4-BE49-F238E27FC236}">
              <a16:creationId xmlns:a16="http://schemas.microsoft.com/office/drawing/2014/main" id="{B9937191-111A-3FFB-E38E-79DBD39D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3030200"/>
          <a:ext cx="340042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10</xdr:col>
      <xdr:colOff>1114425</xdr:colOff>
      <xdr:row>9</xdr:row>
      <xdr:rowOff>142875</xdr:rowOff>
    </xdr:to>
    <xdr:pic>
      <xdr:nvPicPr>
        <xdr:cNvPr id="6373" name="Kép 28">
          <a:extLst>
            <a:ext uri="{FF2B5EF4-FFF2-40B4-BE49-F238E27FC236}">
              <a16:creationId xmlns:a16="http://schemas.microsoft.com/office/drawing/2014/main" id="{7F2EFA7C-BEDE-07D7-F5FF-F79CE054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66675"/>
          <a:ext cx="22860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66675</xdr:rowOff>
    </xdr:from>
    <xdr:to>
      <xdr:col>5</xdr:col>
      <xdr:colOff>314325</xdr:colOff>
      <xdr:row>6</xdr:row>
      <xdr:rowOff>104775</xdr:rowOff>
    </xdr:to>
    <xdr:pic>
      <xdr:nvPicPr>
        <xdr:cNvPr id="3015" name="Picture 1">
          <a:extLst>
            <a:ext uri="{FF2B5EF4-FFF2-40B4-BE49-F238E27FC236}">
              <a16:creationId xmlns:a16="http://schemas.microsoft.com/office/drawing/2014/main" id="{A38B4B30-D25D-E02A-91CE-B1782017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6675"/>
          <a:ext cx="285750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9525</xdr:colOff>
      <xdr:row>0</xdr:row>
      <xdr:rowOff>47625</xdr:rowOff>
    </xdr:from>
    <xdr:to>
      <xdr:col>10</xdr:col>
      <xdr:colOff>704850</xdr:colOff>
      <xdr:row>7</xdr:row>
      <xdr:rowOff>114300</xdr:rowOff>
    </xdr:to>
    <xdr:pic>
      <xdr:nvPicPr>
        <xdr:cNvPr id="3016" name="Picture 16">
          <a:extLst>
            <a:ext uri="{FF2B5EF4-FFF2-40B4-BE49-F238E27FC236}">
              <a16:creationId xmlns:a16="http://schemas.microsoft.com/office/drawing/2014/main" id="{A9A7AB31-7101-6B2B-489A-7E2C6D80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1885950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0</xdr:row>
      <xdr:rowOff>19050</xdr:rowOff>
    </xdr:from>
    <xdr:to>
      <xdr:col>0</xdr:col>
      <xdr:colOff>2047875</xdr:colOff>
      <xdr:row>6</xdr:row>
      <xdr:rowOff>19050</xdr:rowOff>
    </xdr:to>
    <xdr:pic>
      <xdr:nvPicPr>
        <xdr:cNvPr id="3017" name="Picture 18">
          <a:extLst>
            <a:ext uri="{FF2B5EF4-FFF2-40B4-BE49-F238E27FC236}">
              <a16:creationId xmlns:a16="http://schemas.microsoft.com/office/drawing/2014/main" id="{C2512F2A-087C-7653-C413-DA4EE14D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98120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161925</xdr:colOff>
      <xdr:row>101</xdr:row>
      <xdr:rowOff>38100</xdr:rowOff>
    </xdr:from>
    <xdr:to>
      <xdr:col>3</xdr:col>
      <xdr:colOff>695325</xdr:colOff>
      <xdr:row>108</xdr:row>
      <xdr:rowOff>152400</xdr:rowOff>
    </xdr:to>
    <xdr:pic>
      <xdr:nvPicPr>
        <xdr:cNvPr id="3018" name="Picture 19">
          <a:extLst>
            <a:ext uri="{FF2B5EF4-FFF2-40B4-BE49-F238E27FC236}">
              <a16:creationId xmlns:a16="http://schemas.microsoft.com/office/drawing/2014/main" id="{41FDD23F-E91F-DBE9-7E95-0BEFC0BE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6878300"/>
          <a:ext cx="152400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733425</xdr:colOff>
      <xdr:row>101</xdr:row>
      <xdr:rowOff>57150</xdr:rowOff>
    </xdr:from>
    <xdr:to>
      <xdr:col>8</xdr:col>
      <xdr:colOff>419100</xdr:colOff>
      <xdr:row>109</xdr:row>
      <xdr:rowOff>123825</xdr:rowOff>
    </xdr:to>
    <xdr:pic>
      <xdr:nvPicPr>
        <xdr:cNvPr id="3019" name="Picture 20">
          <a:extLst>
            <a:ext uri="{FF2B5EF4-FFF2-40B4-BE49-F238E27FC236}">
              <a16:creationId xmlns:a16="http://schemas.microsoft.com/office/drawing/2014/main" id="{A1CA026E-0069-DCD7-6BF3-F9A4447C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6897350"/>
          <a:ext cx="1171575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295275</xdr:colOff>
      <xdr:row>92</xdr:row>
      <xdr:rowOff>38100</xdr:rowOff>
    </xdr:from>
    <xdr:to>
      <xdr:col>3</xdr:col>
      <xdr:colOff>428625</xdr:colOff>
      <xdr:row>99</xdr:row>
      <xdr:rowOff>123825</xdr:rowOff>
    </xdr:to>
    <xdr:pic>
      <xdr:nvPicPr>
        <xdr:cNvPr id="3020" name="Picture 21">
          <a:extLst>
            <a:ext uri="{FF2B5EF4-FFF2-40B4-BE49-F238E27FC236}">
              <a16:creationId xmlns:a16="http://schemas.microsoft.com/office/drawing/2014/main" id="{C2FF3F1D-24B4-3976-04D7-294672DD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5392400"/>
          <a:ext cx="11239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771525</xdr:colOff>
      <xdr:row>137</xdr:row>
      <xdr:rowOff>152400</xdr:rowOff>
    </xdr:from>
    <xdr:to>
      <xdr:col>8</xdr:col>
      <xdr:colOff>161925</xdr:colOff>
      <xdr:row>145</xdr:row>
      <xdr:rowOff>123825</xdr:rowOff>
    </xdr:to>
    <xdr:pic>
      <xdr:nvPicPr>
        <xdr:cNvPr id="3021" name="Kép 1">
          <a:extLst>
            <a:ext uri="{FF2B5EF4-FFF2-40B4-BE49-F238E27FC236}">
              <a16:creationId xmlns:a16="http://schemas.microsoft.com/office/drawing/2014/main" id="{186BA35E-FF1B-6D7C-D7EC-C0FA02D9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821900"/>
          <a:ext cx="876300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238125</xdr:colOff>
      <xdr:row>137</xdr:row>
      <xdr:rowOff>152400</xdr:rowOff>
    </xdr:from>
    <xdr:to>
      <xdr:col>6</xdr:col>
      <xdr:colOff>542925</xdr:colOff>
      <xdr:row>145</xdr:row>
      <xdr:rowOff>76200</xdr:rowOff>
    </xdr:to>
    <xdr:pic>
      <xdr:nvPicPr>
        <xdr:cNvPr id="3022" name="Kép 2">
          <a:extLst>
            <a:ext uri="{FF2B5EF4-FFF2-40B4-BE49-F238E27FC236}">
              <a16:creationId xmlns:a16="http://schemas.microsoft.com/office/drawing/2014/main" id="{2A664C79-AD6D-C04F-B49C-4E73FD53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2821900"/>
          <a:ext cx="800100" cy="1409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9</xdr:col>
      <xdr:colOff>95250</xdr:colOff>
      <xdr:row>137</xdr:row>
      <xdr:rowOff>104775</xdr:rowOff>
    </xdr:from>
    <xdr:to>
      <xdr:col>10</xdr:col>
      <xdr:colOff>428625</xdr:colOff>
      <xdr:row>145</xdr:row>
      <xdr:rowOff>57150</xdr:rowOff>
    </xdr:to>
    <xdr:pic>
      <xdr:nvPicPr>
        <xdr:cNvPr id="3023" name="Kép 3">
          <a:extLst>
            <a:ext uri="{FF2B5EF4-FFF2-40B4-BE49-F238E27FC236}">
              <a16:creationId xmlns:a16="http://schemas.microsoft.com/office/drawing/2014/main" id="{386CA8DD-0469-80F8-0F3D-E552481B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2774275"/>
          <a:ext cx="914400" cy="1438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9</xdr:col>
      <xdr:colOff>38100</xdr:colOff>
      <xdr:row>100</xdr:row>
      <xdr:rowOff>123825</xdr:rowOff>
    </xdr:from>
    <xdr:to>
      <xdr:col>10</xdr:col>
      <xdr:colOff>685800</xdr:colOff>
      <xdr:row>109</xdr:row>
      <xdr:rowOff>76200</xdr:rowOff>
    </xdr:to>
    <xdr:pic>
      <xdr:nvPicPr>
        <xdr:cNvPr id="3024" name="Kép 4">
          <a:extLst>
            <a:ext uri="{FF2B5EF4-FFF2-40B4-BE49-F238E27FC236}">
              <a16:creationId xmlns:a16="http://schemas.microsoft.com/office/drawing/2014/main" id="{60E37E54-44C6-19C9-B5A5-5DB3FD0F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6802100"/>
          <a:ext cx="1228725" cy="1409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4</xdr:col>
      <xdr:colOff>238125</xdr:colOff>
      <xdr:row>91</xdr:row>
      <xdr:rowOff>142875</xdr:rowOff>
    </xdr:from>
    <xdr:to>
      <xdr:col>6</xdr:col>
      <xdr:colOff>295275</xdr:colOff>
      <xdr:row>99</xdr:row>
      <xdr:rowOff>66675</xdr:rowOff>
    </xdr:to>
    <xdr:pic>
      <xdr:nvPicPr>
        <xdr:cNvPr id="3025" name="Kép 5">
          <a:extLst>
            <a:ext uri="{FF2B5EF4-FFF2-40B4-BE49-F238E27FC236}">
              <a16:creationId xmlns:a16="http://schemas.microsoft.com/office/drawing/2014/main" id="{076F1EC8-3ACC-F326-E6F3-D105A4A2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5335250"/>
          <a:ext cx="133350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9</xdr:col>
      <xdr:colOff>85725</xdr:colOff>
      <xdr:row>91</xdr:row>
      <xdr:rowOff>114300</xdr:rowOff>
    </xdr:from>
    <xdr:to>
      <xdr:col>10</xdr:col>
      <xdr:colOff>419100</xdr:colOff>
      <xdr:row>99</xdr:row>
      <xdr:rowOff>47625</xdr:rowOff>
    </xdr:to>
    <xdr:pic>
      <xdr:nvPicPr>
        <xdr:cNvPr id="3026" name="Kép 7">
          <a:extLst>
            <a:ext uri="{FF2B5EF4-FFF2-40B4-BE49-F238E27FC236}">
              <a16:creationId xmlns:a16="http://schemas.microsoft.com/office/drawing/2014/main" id="{A11CF90C-BE8D-EE68-7EF6-E371C243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5306675"/>
          <a:ext cx="9144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4</xdr:col>
      <xdr:colOff>47625</xdr:colOff>
      <xdr:row>101</xdr:row>
      <xdr:rowOff>76200</xdr:rowOff>
    </xdr:from>
    <xdr:to>
      <xdr:col>6</xdr:col>
      <xdr:colOff>190500</xdr:colOff>
      <xdr:row>109</xdr:row>
      <xdr:rowOff>133350</xdr:rowOff>
    </xdr:to>
    <xdr:pic>
      <xdr:nvPicPr>
        <xdr:cNvPr id="3027" name="Kép 8">
          <a:extLst>
            <a:ext uri="{FF2B5EF4-FFF2-40B4-BE49-F238E27FC236}">
              <a16:creationId xmlns:a16="http://schemas.microsoft.com/office/drawing/2014/main" id="{27E39DFA-10AF-83B9-9034-FD5AC403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6916400"/>
          <a:ext cx="1419225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571500</xdr:colOff>
      <xdr:row>92</xdr:row>
      <xdr:rowOff>38100</xdr:rowOff>
    </xdr:from>
    <xdr:to>
      <xdr:col>0</xdr:col>
      <xdr:colOff>2000250</xdr:colOff>
      <xdr:row>99</xdr:row>
      <xdr:rowOff>57150</xdr:rowOff>
    </xdr:to>
    <xdr:pic>
      <xdr:nvPicPr>
        <xdr:cNvPr id="3028" name="Kép 6">
          <a:extLst>
            <a:ext uri="{FF2B5EF4-FFF2-40B4-BE49-F238E27FC236}">
              <a16:creationId xmlns:a16="http://schemas.microsoft.com/office/drawing/2014/main" id="{6AB068C4-8F83-5FB2-2D15-D14DBD95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392400"/>
          <a:ext cx="1428750" cy="1181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4</xdr:col>
      <xdr:colOff>800100</xdr:colOff>
      <xdr:row>6</xdr:row>
      <xdr:rowOff>114300</xdr:rowOff>
    </xdr:to>
    <xdr:pic>
      <xdr:nvPicPr>
        <xdr:cNvPr id="3625" name="Picture 1">
          <a:extLst>
            <a:ext uri="{FF2B5EF4-FFF2-40B4-BE49-F238E27FC236}">
              <a16:creationId xmlns:a16="http://schemas.microsoft.com/office/drawing/2014/main" id="{2FD73124-FCE9-B093-BD00-A0DF5216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9050"/>
          <a:ext cx="2828925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123825</xdr:colOff>
      <xdr:row>0</xdr:row>
      <xdr:rowOff>57150</xdr:rowOff>
    </xdr:from>
    <xdr:to>
      <xdr:col>0</xdr:col>
      <xdr:colOff>2143125</xdr:colOff>
      <xdr:row>5</xdr:row>
      <xdr:rowOff>85725</xdr:rowOff>
    </xdr:to>
    <xdr:pic>
      <xdr:nvPicPr>
        <xdr:cNvPr id="3626" name="Picture 10">
          <a:extLst>
            <a:ext uri="{FF2B5EF4-FFF2-40B4-BE49-F238E27FC236}">
              <a16:creationId xmlns:a16="http://schemas.microsoft.com/office/drawing/2014/main" id="{E11085D7-DE2C-38A2-B453-34CC3C9C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20193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495300</xdr:colOff>
      <xdr:row>0</xdr:row>
      <xdr:rowOff>133350</xdr:rowOff>
    </xdr:from>
    <xdr:to>
      <xdr:col>10</xdr:col>
      <xdr:colOff>1076325</xdr:colOff>
      <xdr:row>6</xdr:row>
      <xdr:rowOff>142875</xdr:rowOff>
    </xdr:to>
    <xdr:pic>
      <xdr:nvPicPr>
        <xdr:cNvPr id="3627" name="Picture 12">
          <a:extLst>
            <a:ext uri="{FF2B5EF4-FFF2-40B4-BE49-F238E27FC236}">
              <a16:creationId xmlns:a16="http://schemas.microsoft.com/office/drawing/2014/main" id="{BA7E6B28-EDA2-ACD8-F632-EF0C0465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33350"/>
          <a:ext cx="2381250" cy="1019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47625</xdr:colOff>
      <xdr:row>62</xdr:row>
      <xdr:rowOff>0</xdr:rowOff>
    </xdr:from>
    <xdr:to>
      <xdr:col>2</xdr:col>
      <xdr:colOff>247650</xdr:colOff>
      <xdr:row>74</xdr:row>
      <xdr:rowOff>180975</xdr:rowOff>
    </xdr:to>
    <xdr:pic>
      <xdr:nvPicPr>
        <xdr:cNvPr id="3628" name="Picture 13">
          <a:extLst>
            <a:ext uri="{FF2B5EF4-FFF2-40B4-BE49-F238E27FC236}">
              <a16:creationId xmlns:a16="http://schemas.microsoft.com/office/drawing/2014/main" id="{ADF86688-8A8B-B2DB-ABC7-3A558601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172700"/>
          <a:ext cx="3114675" cy="2124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2</xdr:col>
      <xdr:colOff>428625</xdr:colOff>
      <xdr:row>62</xdr:row>
      <xdr:rowOff>66675</xdr:rowOff>
    </xdr:from>
    <xdr:to>
      <xdr:col>5</xdr:col>
      <xdr:colOff>314325</xdr:colOff>
      <xdr:row>74</xdr:row>
      <xdr:rowOff>76200</xdr:rowOff>
    </xdr:to>
    <xdr:pic>
      <xdr:nvPicPr>
        <xdr:cNvPr id="3629" name="Picture 14">
          <a:extLst>
            <a:ext uri="{FF2B5EF4-FFF2-40B4-BE49-F238E27FC236}">
              <a16:creationId xmlns:a16="http://schemas.microsoft.com/office/drawing/2014/main" id="{D2B56E13-D5AE-2421-E4FD-CF17E4E2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0239375"/>
          <a:ext cx="2038350" cy="1952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704850</xdr:colOff>
      <xdr:row>62</xdr:row>
      <xdr:rowOff>57150</xdr:rowOff>
    </xdr:from>
    <xdr:to>
      <xdr:col>8</xdr:col>
      <xdr:colOff>447675</xdr:colOff>
      <xdr:row>73</xdr:row>
      <xdr:rowOff>66675</xdr:rowOff>
    </xdr:to>
    <xdr:pic>
      <xdr:nvPicPr>
        <xdr:cNvPr id="3630" name="Picture 15">
          <a:extLst>
            <a:ext uri="{FF2B5EF4-FFF2-40B4-BE49-F238E27FC236}">
              <a16:creationId xmlns:a16="http://schemas.microsoft.com/office/drawing/2014/main" id="{5927335F-D66E-AB0F-52D5-C56CA5A4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0229850"/>
          <a:ext cx="1181100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514350</xdr:colOff>
      <xdr:row>65</xdr:row>
      <xdr:rowOff>9525</xdr:rowOff>
    </xdr:from>
    <xdr:to>
      <xdr:col>6</xdr:col>
      <xdr:colOff>485775</xdr:colOff>
      <xdr:row>68</xdr:row>
      <xdr:rowOff>114300</xdr:rowOff>
    </xdr:to>
    <xdr:pic>
      <xdr:nvPicPr>
        <xdr:cNvPr id="3631" name="Picture 16">
          <a:extLst>
            <a:ext uri="{FF2B5EF4-FFF2-40B4-BE49-F238E27FC236}">
              <a16:creationId xmlns:a16="http://schemas.microsoft.com/office/drawing/2014/main" id="{E3ACA089-4F2C-BDC6-2BD4-13471ECF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68000"/>
          <a:ext cx="7620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8</xdr:col>
      <xdr:colOff>819150</xdr:colOff>
      <xdr:row>62</xdr:row>
      <xdr:rowOff>38100</xdr:rowOff>
    </xdr:from>
    <xdr:to>
      <xdr:col>10</xdr:col>
      <xdr:colOff>361950</xdr:colOff>
      <xdr:row>74</xdr:row>
      <xdr:rowOff>66675</xdr:rowOff>
    </xdr:to>
    <xdr:pic>
      <xdr:nvPicPr>
        <xdr:cNvPr id="3632" name="Picture 17">
          <a:extLst>
            <a:ext uri="{FF2B5EF4-FFF2-40B4-BE49-F238E27FC236}">
              <a16:creationId xmlns:a16="http://schemas.microsoft.com/office/drawing/2014/main" id="{FCF04E8B-7663-8605-35E8-FC652734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0210800"/>
          <a:ext cx="1095375" cy="1971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1657350</xdr:colOff>
      <xdr:row>5</xdr:row>
      <xdr:rowOff>76200</xdr:rowOff>
    </xdr:to>
    <xdr:pic>
      <xdr:nvPicPr>
        <xdr:cNvPr id="4511" name="Picture 1">
          <a:extLst>
            <a:ext uri="{FF2B5EF4-FFF2-40B4-BE49-F238E27FC236}">
              <a16:creationId xmlns:a16="http://schemas.microsoft.com/office/drawing/2014/main" id="{F353E8A5-779F-7E86-7CFC-2A8C79F2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1450"/>
          <a:ext cx="16002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0</xdr:row>
      <xdr:rowOff>28575</xdr:rowOff>
    </xdr:from>
    <xdr:to>
      <xdr:col>3</xdr:col>
      <xdr:colOff>771525</xdr:colOff>
      <xdr:row>6</xdr:row>
      <xdr:rowOff>38100</xdr:rowOff>
    </xdr:to>
    <xdr:pic>
      <xdr:nvPicPr>
        <xdr:cNvPr id="4512" name="Picture 2">
          <a:extLst>
            <a:ext uri="{FF2B5EF4-FFF2-40B4-BE49-F238E27FC236}">
              <a16:creationId xmlns:a16="http://schemas.microsoft.com/office/drawing/2014/main" id="{85816017-538D-E856-FB87-5A159E3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8575"/>
          <a:ext cx="1914525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438150</xdr:colOff>
      <xdr:row>0</xdr:row>
      <xdr:rowOff>0</xdr:rowOff>
    </xdr:from>
    <xdr:to>
      <xdr:col>10</xdr:col>
      <xdr:colOff>400050</xdr:colOff>
      <xdr:row>6</xdr:row>
      <xdr:rowOff>142875</xdr:rowOff>
    </xdr:to>
    <xdr:pic>
      <xdr:nvPicPr>
        <xdr:cNvPr id="4513" name="Picture 3">
          <a:extLst>
            <a:ext uri="{FF2B5EF4-FFF2-40B4-BE49-F238E27FC236}">
              <a16:creationId xmlns:a16="http://schemas.microsoft.com/office/drawing/2014/main" id="{7E215913-8C6B-B462-1B4F-F9F52C6B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0"/>
          <a:ext cx="2667000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228600</xdr:colOff>
      <xdr:row>22</xdr:row>
      <xdr:rowOff>19050</xdr:rowOff>
    </xdr:from>
    <xdr:to>
      <xdr:col>3</xdr:col>
      <xdr:colOff>428625</xdr:colOff>
      <xdr:row>34</xdr:row>
      <xdr:rowOff>152400</xdr:rowOff>
    </xdr:to>
    <xdr:pic>
      <xdr:nvPicPr>
        <xdr:cNvPr id="4514" name="Picture 4">
          <a:extLst>
            <a:ext uri="{FF2B5EF4-FFF2-40B4-BE49-F238E27FC236}">
              <a16:creationId xmlns:a16="http://schemas.microsoft.com/office/drawing/2014/main" id="{C8FD19A5-706D-2C3A-A7E2-9F990DD6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714750"/>
          <a:ext cx="3067050" cy="2076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4</xdr:col>
      <xdr:colOff>9525</xdr:colOff>
      <xdr:row>23</xdr:row>
      <xdr:rowOff>133350</xdr:rowOff>
    </xdr:from>
    <xdr:to>
      <xdr:col>6</xdr:col>
      <xdr:colOff>428625</xdr:colOff>
      <xdr:row>34</xdr:row>
      <xdr:rowOff>38100</xdr:rowOff>
    </xdr:to>
    <xdr:pic>
      <xdr:nvPicPr>
        <xdr:cNvPr id="4515" name="Picture 6">
          <a:extLst>
            <a:ext uri="{FF2B5EF4-FFF2-40B4-BE49-F238E27FC236}">
              <a16:creationId xmlns:a16="http://schemas.microsoft.com/office/drawing/2014/main" id="{6DAC12ED-1971-4275-2D8E-EB02B82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990975"/>
          <a:ext cx="1981200" cy="1685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771525</xdr:colOff>
      <xdr:row>21</xdr:row>
      <xdr:rowOff>85725</xdr:rowOff>
    </xdr:from>
    <xdr:to>
      <xdr:col>10</xdr:col>
      <xdr:colOff>323850</xdr:colOff>
      <xdr:row>36</xdr:row>
      <xdr:rowOff>123825</xdr:rowOff>
    </xdr:to>
    <xdr:pic>
      <xdr:nvPicPr>
        <xdr:cNvPr id="4516" name="Picture 7">
          <a:extLst>
            <a:ext uri="{FF2B5EF4-FFF2-40B4-BE49-F238E27FC236}">
              <a16:creationId xmlns:a16="http://schemas.microsoft.com/office/drawing/2014/main" id="{8253371F-94EC-C367-1799-A4F805E1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619500"/>
          <a:ext cx="2257425" cy="2466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limacoop.h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BH140"/>
  <sheetViews>
    <sheetView tabSelected="1" zoomScale="130" zoomScaleNormal="130" workbookViewId="0">
      <selection activeCell="I16" sqref="I16"/>
    </sheetView>
  </sheetViews>
  <sheetFormatPr defaultRowHeight="12.75" x14ac:dyDescent="0.2"/>
  <cols>
    <col min="1" max="1" width="26" style="1" customWidth="1"/>
    <col min="2" max="2" width="9.85546875" style="1" customWidth="1"/>
    <col min="3" max="3" width="8.42578125" style="1" customWidth="1"/>
    <col min="4" max="4" width="11.85546875" style="2" customWidth="1"/>
    <col min="5" max="5" width="11.7109375" style="3" customWidth="1"/>
    <col min="6" max="6" width="9" style="1" customWidth="1"/>
    <col min="7" max="7" width="12.7109375" style="1" customWidth="1"/>
    <col min="8" max="8" width="9.7109375" style="1" customWidth="1"/>
    <col min="9" max="9" width="9.85546875" style="1" customWidth="1"/>
    <col min="10" max="10" width="9" style="1" customWidth="1"/>
    <col min="11" max="11" width="9.7109375" style="1" customWidth="1"/>
    <col min="12" max="12" width="14.42578125" style="1" customWidth="1"/>
    <col min="13" max="16384" width="9.140625" style="1"/>
  </cols>
  <sheetData>
    <row r="1" spans="1:20" ht="14.85" customHeight="1" x14ac:dyDescent="0.2">
      <c r="A1" s="929"/>
      <c r="B1" s="930"/>
      <c r="C1" s="930"/>
      <c r="D1" s="930"/>
      <c r="E1" s="930"/>
      <c r="F1" s="930"/>
      <c r="G1" s="931" t="s">
        <v>710</v>
      </c>
      <c r="H1" s="932"/>
      <c r="I1" s="932"/>
      <c r="J1" s="932"/>
      <c r="K1" s="932"/>
      <c r="L1" s="932"/>
      <c r="M1" s="4"/>
      <c r="N1" s="4"/>
      <c r="O1" s="4"/>
      <c r="P1" s="4"/>
      <c r="Q1" s="4"/>
      <c r="R1" s="4"/>
      <c r="S1" s="4"/>
      <c r="T1" s="4"/>
    </row>
    <row r="2" spans="1:20" x14ac:dyDescent="0.2">
      <c r="A2" s="929"/>
      <c r="B2" s="930"/>
      <c r="C2" s="930"/>
      <c r="D2" s="930"/>
      <c r="E2" s="930"/>
      <c r="F2" s="930"/>
      <c r="G2" s="931"/>
      <c r="H2" s="932"/>
      <c r="I2" s="932"/>
      <c r="J2" s="932"/>
      <c r="K2" s="932"/>
      <c r="L2" s="932"/>
      <c r="M2" s="4"/>
      <c r="N2" s="4"/>
      <c r="O2" s="4"/>
      <c r="P2" s="4"/>
      <c r="Q2" s="4"/>
      <c r="R2" s="4"/>
      <c r="S2" s="4"/>
      <c r="T2" s="4"/>
    </row>
    <row r="3" spans="1:20" ht="12.75" customHeight="1" x14ac:dyDescent="0.2">
      <c r="A3" s="929"/>
      <c r="B3" s="930"/>
      <c r="C3" s="930"/>
      <c r="D3" s="930"/>
      <c r="E3" s="930"/>
      <c r="F3" s="930"/>
      <c r="G3" s="933" t="s">
        <v>0</v>
      </c>
      <c r="H3" s="932"/>
      <c r="I3" s="932"/>
      <c r="J3" s="932"/>
      <c r="K3" s="932"/>
      <c r="L3" s="932"/>
      <c r="M3" s="4"/>
      <c r="N3" s="4"/>
      <c r="O3" s="4"/>
      <c r="P3" s="4"/>
      <c r="Q3" s="4"/>
      <c r="R3" s="4"/>
      <c r="S3" s="4"/>
      <c r="T3" s="4"/>
    </row>
    <row r="4" spans="1:20" ht="10.5" customHeight="1" x14ac:dyDescent="0.2">
      <c r="A4" s="929"/>
      <c r="B4" s="930"/>
      <c r="C4" s="930"/>
      <c r="D4" s="930"/>
      <c r="E4" s="930"/>
      <c r="F4" s="930"/>
      <c r="G4" s="933"/>
      <c r="H4" s="932"/>
      <c r="I4" s="932"/>
      <c r="J4" s="932"/>
      <c r="K4" s="932"/>
      <c r="L4" s="932"/>
      <c r="M4" s="4"/>
      <c r="N4" s="4"/>
      <c r="O4" s="4"/>
      <c r="P4" s="4"/>
      <c r="Q4" s="4"/>
      <c r="R4" s="4"/>
      <c r="S4" s="4"/>
      <c r="T4" s="4"/>
    </row>
    <row r="5" spans="1:20" x14ac:dyDescent="0.2">
      <c r="A5" s="929"/>
      <c r="B5" s="930"/>
      <c r="C5" s="930"/>
      <c r="D5" s="930"/>
      <c r="E5" s="930"/>
      <c r="F5" s="930"/>
      <c r="G5" s="933"/>
      <c r="H5" s="932"/>
      <c r="I5" s="932"/>
      <c r="J5" s="932"/>
      <c r="K5" s="932"/>
      <c r="L5" s="932"/>
      <c r="M5" s="4"/>
      <c r="N5" s="4"/>
      <c r="O5" s="4"/>
      <c r="P5" s="4"/>
      <c r="Q5" s="4"/>
      <c r="R5" s="4"/>
      <c r="S5" s="4"/>
      <c r="T5" s="4"/>
    </row>
    <row r="6" spans="1:20" x14ac:dyDescent="0.2">
      <c r="A6" s="929"/>
      <c r="B6" s="930"/>
      <c r="C6" s="930"/>
      <c r="D6" s="930"/>
      <c r="E6" s="930"/>
      <c r="F6" s="930"/>
      <c r="G6" s="934"/>
      <c r="H6" s="932"/>
      <c r="I6" s="932"/>
      <c r="J6" s="932"/>
      <c r="K6" s="932"/>
      <c r="L6" s="932"/>
      <c r="M6" s="4"/>
      <c r="N6" s="4"/>
      <c r="O6" s="4"/>
      <c r="P6" s="4"/>
      <c r="Q6" s="4"/>
      <c r="R6" s="4"/>
      <c r="S6" s="4"/>
      <c r="T6" s="4"/>
    </row>
    <row r="7" spans="1:20" x14ac:dyDescent="0.2">
      <c r="A7" s="929"/>
      <c r="B7" s="930"/>
      <c r="C7" s="930"/>
      <c r="D7" s="930"/>
      <c r="E7" s="930"/>
      <c r="F7" s="930"/>
      <c r="G7" s="934"/>
      <c r="H7" s="932"/>
      <c r="I7" s="932"/>
      <c r="J7" s="932"/>
      <c r="K7" s="932"/>
      <c r="L7" s="932"/>
      <c r="M7" s="4"/>
      <c r="N7" s="4"/>
      <c r="O7" s="4"/>
      <c r="P7" s="4"/>
      <c r="Q7" s="4"/>
      <c r="R7" s="4"/>
      <c r="S7" s="4"/>
      <c r="T7" s="4"/>
    </row>
    <row r="8" spans="1:20" x14ac:dyDescent="0.2">
      <c r="A8" s="929"/>
      <c r="B8" s="930"/>
      <c r="C8" s="930"/>
      <c r="D8" s="930"/>
      <c r="E8" s="930"/>
      <c r="F8" s="930"/>
      <c r="G8" s="934"/>
      <c r="H8" s="932"/>
      <c r="I8" s="932"/>
      <c r="J8" s="932"/>
      <c r="K8" s="932"/>
      <c r="L8" s="932"/>
      <c r="M8" s="4"/>
      <c r="N8" s="4"/>
      <c r="O8" s="4"/>
      <c r="P8" s="4"/>
      <c r="Q8" s="4"/>
      <c r="R8" s="4"/>
      <c r="S8" s="4"/>
      <c r="T8" s="4"/>
    </row>
    <row r="9" spans="1:20" x14ac:dyDescent="0.2">
      <c r="A9" s="929"/>
      <c r="B9" s="935" t="s">
        <v>515</v>
      </c>
      <c r="C9" s="935"/>
      <c r="D9" s="935"/>
      <c r="E9" s="935"/>
      <c r="F9" s="935"/>
      <c r="G9" s="935"/>
      <c r="H9" s="932"/>
      <c r="I9" s="932"/>
      <c r="J9" s="932"/>
      <c r="K9" s="932"/>
      <c r="L9" s="932"/>
      <c r="M9" s="4"/>
      <c r="N9" s="4"/>
      <c r="O9" s="4"/>
      <c r="P9" s="4"/>
      <c r="Q9" s="4"/>
      <c r="R9" s="4"/>
      <c r="S9" s="4"/>
      <c r="T9" s="4"/>
    </row>
    <row r="10" spans="1:20" x14ac:dyDescent="0.2">
      <c r="A10" s="929"/>
      <c r="B10" s="936" t="s">
        <v>1</v>
      </c>
      <c r="C10" s="936"/>
      <c r="D10" s="936"/>
      <c r="E10" s="936"/>
      <c r="F10" s="936"/>
      <c r="G10" s="936"/>
      <c r="H10" s="936"/>
      <c r="I10" s="6"/>
      <c r="J10" s="6"/>
      <c r="K10" s="6"/>
      <c r="L10" s="6"/>
      <c r="M10" s="4"/>
      <c r="N10" s="4"/>
      <c r="O10" s="4"/>
      <c r="P10" s="4"/>
      <c r="Q10" s="4"/>
      <c r="R10" s="4"/>
      <c r="S10" s="4"/>
      <c r="T10" s="4"/>
    </row>
    <row r="11" spans="1:20" x14ac:dyDescent="0.2">
      <c r="A11" s="7"/>
      <c r="B11" s="8" t="s">
        <v>2</v>
      </c>
      <c r="C11" s="8" t="s">
        <v>3</v>
      </c>
      <c r="D11" s="9" t="s">
        <v>514</v>
      </c>
      <c r="E11" s="10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11</v>
      </c>
      <c r="M11" s="4"/>
      <c r="N11" s="4"/>
      <c r="O11" s="4"/>
      <c r="P11" s="4"/>
      <c r="Q11" s="4"/>
      <c r="R11" s="4"/>
      <c r="S11" s="4"/>
      <c r="T11" s="4"/>
    </row>
    <row r="12" spans="1:20" x14ac:dyDescent="0.2">
      <c r="A12" s="11"/>
      <c r="B12" s="12" t="s">
        <v>12</v>
      </c>
      <c r="C12" s="12" t="s">
        <v>12</v>
      </c>
      <c r="D12" s="9" t="s">
        <v>13</v>
      </c>
      <c r="E12" s="10" t="s">
        <v>13</v>
      </c>
      <c r="F12" s="13" t="s">
        <v>12</v>
      </c>
      <c r="G12" s="12" t="s">
        <v>14</v>
      </c>
      <c r="H12" s="12" t="s">
        <v>12</v>
      </c>
      <c r="I12" s="12" t="s">
        <v>15</v>
      </c>
      <c r="J12" s="12" t="s">
        <v>15</v>
      </c>
      <c r="K12" s="12" t="s">
        <v>16</v>
      </c>
      <c r="L12" s="12" t="s">
        <v>17</v>
      </c>
      <c r="M12" s="4"/>
      <c r="N12" s="4"/>
      <c r="O12" s="4"/>
      <c r="P12" s="4"/>
      <c r="Q12" s="4"/>
      <c r="R12" s="4"/>
      <c r="S12" s="4"/>
      <c r="T12" s="4"/>
    </row>
    <row r="13" spans="1:20" x14ac:dyDescent="0.2">
      <c r="A13" s="927" t="s">
        <v>711</v>
      </c>
      <c r="B13" s="927" t="s">
        <v>18</v>
      </c>
      <c r="C13" s="927"/>
      <c r="D13" s="927"/>
      <c r="E13" s="927"/>
      <c r="F13" s="927"/>
      <c r="G13" s="927"/>
      <c r="H13" s="927"/>
      <c r="I13" s="927"/>
      <c r="J13" s="927"/>
      <c r="K13" s="927"/>
      <c r="L13" s="927"/>
      <c r="M13" s="4"/>
      <c r="N13" s="4"/>
      <c r="O13" s="4"/>
      <c r="P13" s="4"/>
      <c r="Q13" s="4"/>
      <c r="R13" s="4"/>
      <c r="S13" s="4"/>
      <c r="T13" s="4"/>
    </row>
    <row r="14" spans="1:20" x14ac:dyDescent="0.2">
      <c r="A14" s="14" t="s">
        <v>512</v>
      </c>
      <c r="B14" s="12" t="s">
        <v>513</v>
      </c>
      <c r="C14" s="12" t="s">
        <v>377</v>
      </c>
      <c r="D14" s="15"/>
      <c r="E14" s="16"/>
      <c r="F14" s="12" t="s">
        <v>22</v>
      </c>
      <c r="G14" s="12" t="s">
        <v>416</v>
      </c>
      <c r="H14" s="12"/>
      <c r="I14" s="12" t="s">
        <v>24</v>
      </c>
      <c r="J14" s="12" t="s">
        <v>25</v>
      </c>
      <c r="K14" s="12" t="s">
        <v>26</v>
      </c>
      <c r="L14" s="17" t="s">
        <v>516</v>
      </c>
      <c r="M14" s="4"/>
      <c r="N14" s="4"/>
      <c r="O14" s="4"/>
      <c r="P14" s="4"/>
      <c r="Q14" s="4"/>
      <c r="R14" s="4"/>
      <c r="S14" s="4"/>
      <c r="T14" s="4"/>
    </row>
    <row r="15" spans="1:20" x14ac:dyDescent="0.2">
      <c r="A15" s="14" t="s">
        <v>19</v>
      </c>
      <c r="B15" s="12" t="s">
        <v>20</v>
      </c>
      <c r="C15" s="12" t="s">
        <v>21</v>
      </c>
      <c r="D15" s="15">
        <v>1638570</v>
      </c>
      <c r="E15" s="16"/>
      <c r="F15" s="12" t="s">
        <v>22</v>
      </c>
      <c r="G15" s="12" t="s">
        <v>416</v>
      </c>
      <c r="H15" s="12" t="s">
        <v>23</v>
      </c>
      <c r="I15" s="12" t="s">
        <v>24</v>
      </c>
      <c r="J15" s="12" t="s">
        <v>25</v>
      </c>
      <c r="K15" s="12" t="s">
        <v>26</v>
      </c>
      <c r="L15" s="17" t="s">
        <v>410</v>
      </c>
      <c r="M15" s="4"/>
      <c r="N15" s="4"/>
      <c r="O15" s="4"/>
      <c r="P15" s="4"/>
      <c r="Q15" s="4"/>
      <c r="R15" s="4"/>
      <c r="S15" s="4"/>
      <c r="T15" s="4"/>
    </row>
    <row r="16" spans="1:20" x14ac:dyDescent="0.2">
      <c r="A16" s="14" t="s">
        <v>27</v>
      </c>
      <c r="B16" s="12" t="s">
        <v>28</v>
      </c>
      <c r="C16" s="12" t="s">
        <v>29</v>
      </c>
      <c r="D16" s="15">
        <v>1814830</v>
      </c>
      <c r="E16" s="16"/>
      <c r="F16" s="12" t="s">
        <v>22</v>
      </c>
      <c r="G16" s="12"/>
      <c r="H16" s="12"/>
      <c r="I16" s="12"/>
      <c r="J16" s="12"/>
      <c r="K16" s="12" t="s">
        <v>26</v>
      </c>
      <c r="L16" s="17" t="s">
        <v>411</v>
      </c>
      <c r="M16" s="4"/>
      <c r="N16" s="4"/>
      <c r="O16" s="4"/>
      <c r="P16" s="4"/>
      <c r="Q16" s="4"/>
      <c r="R16" s="4"/>
      <c r="S16" s="4"/>
      <c r="T16" s="4"/>
    </row>
    <row r="17" spans="1:20" x14ac:dyDescent="0.2">
      <c r="A17" s="18" t="s">
        <v>30</v>
      </c>
      <c r="B17" s="19" t="s">
        <v>31</v>
      </c>
      <c r="C17" s="19" t="s">
        <v>32</v>
      </c>
      <c r="D17" s="20">
        <v>2040880</v>
      </c>
      <c r="E17" s="16"/>
      <c r="F17" s="19" t="s">
        <v>407</v>
      </c>
      <c r="G17" s="19" t="s">
        <v>416</v>
      </c>
      <c r="H17" s="19" t="s">
        <v>33</v>
      </c>
      <c r="I17" s="19" t="s">
        <v>24</v>
      </c>
      <c r="J17" s="19" t="s">
        <v>25</v>
      </c>
      <c r="K17" s="19" t="s">
        <v>26</v>
      </c>
      <c r="L17" s="17" t="s">
        <v>412</v>
      </c>
      <c r="M17" s="4"/>
      <c r="N17" s="4"/>
      <c r="O17" s="4"/>
      <c r="P17" s="4"/>
      <c r="Q17" s="4"/>
      <c r="R17" s="4"/>
      <c r="S17" s="4"/>
      <c r="T17" s="4"/>
    </row>
    <row r="18" spans="1:20" x14ac:dyDescent="0.2">
      <c r="A18" s="14" t="s">
        <v>405</v>
      </c>
      <c r="B18" s="12" t="s">
        <v>34</v>
      </c>
      <c r="C18" s="12" t="s">
        <v>31</v>
      </c>
      <c r="D18" s="15">
        <v>2306320</v>
      </c>
      <c r="E18" s="16"/>
      <c r="F18" s="12" t="s">
        <v>407</v>
      </c>
      <c r="G18" s="12" t="s">
        <v>416</v>
      </c>
      <c r="H18" s="12" t="s">
        <v>35</v>
      </c>
      <c r="I18" s="12" t="s">
        <v>24</v>
      </c>
      <c r="J18" s="12" t="s">
        <v>25</v>
      </c>
      <c r="K18" s="12" t="s">
        <v>36</v>
      </c>
      <c r="L18" s="17" t="s">
        <v>413</v>
      </c>
      <c r="M18" s="4"/>
      <c r="N18" s="4"/>
      <c r="O18" s="4"/>
      <c r="P18" s="4"/>
      <c r="Q18" s="4"/>
      <c r="R18" s="4"/>
      <c r="S18" s="4"/>
      <c r="T18" s="4"/>
    </row>
    <row r="19" spans="1:20" x14ac:dyDescent="0.2">
      <c r="A19" s="18" t="s">
        <v>37</v>
      </c>
      <c r="B19" s="19" t="s">
        <v>38</v>
      </c>
      <c r="C19" s="19" t="s">
        <v>39</v>
      </c>
      <c r="D19" s="20">
        <v>2160270</v>
      </c>
      <c r="E19" s="16"/>
      <c r="F19" s="19" t="s">
        <v>407</v>
      </c>
      <c r="G19" s="19" t="s">
        <v>416</v>
      </c>
      <c r="H19" s="19" t="s">
        <v>40</v>
      </c>
      <c r="I19" s="19" t="s">
        <v>24</v>
      </c>
      <c r="J19" s="19" t="s">
        <v>25</v>
      </c>
      <c r="K19" s="19" t="s">
        <v>26</v>
      </c>
      <c r="L19" s="17" t="s">
        <v>414</v>
      </c>
      <c r="M19" s="4"/>
      <c r="N19" s="4"/>
      <c r="O19" s="4"/>
      <c r="P19" s="4"/>
      <c r="Q19" s="4"/>
      <c r="R19" s="4"/>
      <c r="S19" s="4"/>
      <c r="T19" s="4"/>
    </row>
    <row r="20" spans="1:20" x14ac:dyDescent="0.2">
      <c r="A20" s="14" t="s">
        <v>406</v>
      </c>
      <c r="B20" s="12" t="s">
        <v>38</v>
      </c>
      <c r="C20" s="12" t="s">
        <v>39</v>
      </c>
      <c r="D20" s="15">
        <v>2330450</v>
      </c>
      <c r="E20" s="16"/>
      <c r="F20" s="12" t="s">
        <v>407</v>
      </c>
      <c r="G20" s="13" t="s">
        <v>416</v>
      </c>
      <c r="H20" s="12" t="s">
        <v>41</v>
      </c>
      <c r="I20" s="12" t="s">
        <v>24</v>
      </c>
      <c r="J20" s="12" t="s">
        <v>25</v>
      </c>
      <c r="K20" s="12" t="s">
        <v>36</v>
      </c>
      <c r="L20" s="17" t="s">
        <v>415</v>
      </c>
      <c r="M20" s="4"/>
      <c r="N20" s="4"/>
      <c r="O20" s="4"/>
      <c r="P20" s="4"/>
      <c r="Q20" s="4"/>
      <c r="R20" s="4"/>
      <c r="S20" s="4"/>
      <c r="T20" s="4"/>
    </row>
    <row r="21" spans="1:20" x14ac:dyDescent="0.2">
      <c r="A21" s="928" t="s">
        <v>712</v>
      </c>
      <c r="B21" s="928"/>
      <c r="C21" s="928"/>
      <c r="D21" s="928"/>
      <c r="E21" s="928"/>
      <c r="F21" s="928"/>
      <c r="G21" s="928"/>
      <c r="H21" s="928"/>
      <c r="I21" s="928"/>
      <c r="J21" s="928"/>
      <c r="K21" s="928"/>
      <c r="L21" s="928"/>
      <c r="M21" s="21"/>
      <c r="N21" s="21"/>
      <c r="O21" s="21"/>
      <c r="P21" s="21"/>
      <c r="Q21" s="21"/>
      <c r="R21" s="21"/>
      <c r="S21" s="4"/>
      <c r="T21" s="4"/>
    </row>
    <row r="22" spans="1:20" x14ac:dyDescent="0.2">
      <c r="A22" s="14" t="s">
        <v>42</v>
      </c>
      <c r="B22" s="12" t="s">
        <v>43</v>
      </c>
      <c r="C22" s="12" t="s">
        <v>44</v>
      </c>
      <c r="D22" s="9" t="s">
        <v>13</v>
      </c>
      <c r="E22" s="22" t="s">
        <v>13</v>
      </c>
      <c r="F22" s="12" t="s">
        <v>5</v>
      </c>
      <c r="G22" s="12" t="s">
        <v>45</v>
      </c>
      <c r="H22" s="12" t="s">
        <v>46</v>
      </c>
      <c r="I22" s="12" t="s">
        <v>47</v>
      </c>
      <c r="J22" s="12" t="s">
        <v>48</v>
      </c>
      <c r="K22" s="12" t="s">
        <v>10</v>
      </c>
      <c r="L22" s="8" t="s">
        <v>11</v>
      </c>
      <c r="M22" s="4"/>
      <c r="N22" s="4"/>
      <c r="O22" s="4"/>
      <c r="P22" s="4"/>
      <c r="Q22" s="4"/>
      <c r="R22" s="4"/>
      <c r="S22" s="4"/>
      <c r="T22" s="4"/>
    </row>
    <row r="23" spans="1:20" x14ac:dyDescent="0.2">
      <c r="A23" s="23" t="s">
        <v>419</v>
      </c>
      <c r="B23" s="24" t="s">
        <v>408</v>
      </c>
      <c r="C23" s="24" t="s">
        <v>377</v>
      </c>
      <c r="D23" s="25">
        <v>1385570</v>
      </c>
      <c r="E23" s="16"/>
      <c r="F23" s="24" t="s">
        <v>22</v>
      </c>
      <c r="G23" s="24" t="s">
        <v>417</v>
      </c>
      <c r="H23" s="26" t="s">
        <v>49</v>
      </c>
      <c r="I23" s="24" t="s">
        <v>50</v>
      </c>
      <c r="J23" s="24"/>
      <c r="K23" s="27" t="s">
        <v>26</v>
      </c>
      <c r="L23" s="17" t="s">
        <v>409</v>
      </c>
      <c r="M23" s="4"/>
      <c r="N23" s="4"/>
      <c r="O23" s="4"/>
      <c r="P23" s="4"/>
      <c r="Q23" s="4"/>
      <c r="R23" s="4"/>
      <c r="S23" s="4"/>
      <c r="T23" s="4"/>
    </row>
    <row r="24" spans="1:20" x14ac:dyDescent="0.2">
      <c r="A24" s="14" t="s">
        <v>420</v>
      </c>
      <c r="B24" s="12" t="s">
        <v>51</v>
      </c>
      <c r="C24" s="12" t="s">
        <v>418</v>
      </c>
      <c r="D24" s="15"/>
      <c r="E24" s="16"/>
      <c r="F24" s="12" t="s">
        <v>22</v>
      </c>
      <c r="G24" s="12" t="s">
        <v>417</v>
      </c>
      <c r="H24" s="12" t="s">
        <v>52</v>
      </c>
      <c r="I24" s="12" t="s">
        <v>50</v>
      </c>
      <c r="J24" s="12"/>
      <c r="K24" s="12" t="s">
        <v>26</v>
      </c>
      <c r="L24" s="17" t="s">
        <v>410</v>
      </c>
      <c r="M24" s="4"/>
      <c r="N24" s="4"/>
      <c r="O24" s="4"/>
      <c r="P24" s="4"/>
      <c r="Q24" s="4"/>
      <c r="R24" s="4"/>
      <c r="S24" s="4"/>
      <c r="T24" s="4"/>
    </row>
    <row r="25" spans="1:20" x14ac:dyDescent="0.2">
      <c r="A25" s="14" t="s">
        <v>421</v>
      </c>
      <c r="B25" s="12" t="s">
        <v>28</v>
      </c>
      <c r="C25" s="12" t="s">
        <v>422</v>
      </c>
      <c r="D25" s="15">
        <v>1510030</v>
      </c>
      <c r="E25" s="16"/>
      <c r="F25" s="12" t="s">
        <v>22</v>
      </c>
      <c r="G25" s="12"/>
      <c r="H25" s="12"/>
      <c r="I25" s="12"/>
      <c r="J25" s="12"/>
      <c r="K25" s="12" t="s">
        <v>26</v>
      </c>
      <c r="L25" s="17" t="s">
        <v>411</v>
      </c>
      <c r="M25" s="4"/>
      <c r="N25" s="4"/>
      <c r="O25" s="4"/>
      <c r="P25" s="4"/>
      <c r="Q25" s="4"/>
      <c r="R25" s="4"/>
      <c r="S25" s="4"/>
      <c r="T25" s="4"/>
    </row>
    <row r="26" spans="1:20" x14ac:dyDescent="0.2">
      <c r="A26" s="23" t="s">
        <v>423</v>
      </c>
      <c r="B26" s="24" t="s">
        <v>53</v>
      </c>
      <c r="C26" s="24" t="s">
        <v>424</v>
      </c>
      <c r="D26" s="25">
        <v>1811020</v>
      </c>
      <c r="E26" s="16"/>
      <c r="F26" s="24" t="s">
        <v>22</v>
      </c>
      <c r="G26" s="24" t="s">
        <v>417</v>
      </c>
      <c r="H26" s="24" t="s">
        <v>54</v>
      </c>
      <c r="I26" s="24" t="s">
        <v>50</v>
      </c>
      <c r="J26" s="24"/>
      <c r="K26" s="24" t="s">
        <v>26</v>
      </c>
      <c r="L26" s="17" t="s">
        <v>412</v>
      </c>
      <c r="M26" s="4"/>
      <c r="N26" s="4"/>
      <c r="O26" s="4"/>
      <c r="P26" s="4"/>
      <c r="Q26" s="4"/>
      <c r="R26" s="4"/>
      <c r="S26" s="4"/>
      <c r="T26" s="4"/>
    </row>
    <row r="27" spans="1:20" x14ac:dyDescent="0.2">
      <c r="A27" s="14" t="s">
        <v>426</v>
      </c>
      <c r="B27" s="12" t="s">
        <v>425</v>
      </c>
      <c r="C27" s="12" t="s">
        <v>39</v>
      </c>
      <c r="D27" s="15">
        <v>1940560</v>
      </c>
      <c r="E27" s="16"/>
      <c r="F27" s="12" t="s">
        <v>22</v>
      </c>
      <c r="G27" s="12" t="s">
        <v>417</v>
      </c>
      <c r="H27" s="12" t="s">
        <v>55</v>
      </c>
      <c r="I27" s="12" t="s">
        <v>50</v>
      </c>
      <c r="J27" s="12"/>
      <c r="K27" s="12" t="s">
        <v>26</v>
      </c>
      <c r="L27" s="28" t="s">
        <v>414</v>
      </c>
    </row>
    <row r="28" spans="1:20" x14ac:dyDescent="0.2">
      <c r="A28" s="23" t="s">
        <v>681</v>
      </c>
      <c r="B28" s="24" t="s">
        <v>31</v>
      </c>
      <c r="C28" s="24" t="s">
        <v>424</v>
      </c>
      <c r="D28" s="25">
        <v>1902460</v>
      </c>
      <c r="E28" s="16"/>
      <c r="F28" s="24" t="s">
        <v>407</v>
      </c>
      <c r="G28" s="24" t="s">
        <v>417</v>
      </c>
      <c r="H28" s="24" t="s">
        <v>56</v>
      </c>
      <c r="I28" s="24" t="s">
        <v>50</v>
      </c>
      <c r="J28" s="24"/>
      <c r="K28" s="24" t="s">
        <v>36</v>
      </c>
      <c r="L28" s="17" t="s">
        <v>427</v>
      </c>
      <c r="M28" s="4"/>
      <c r="N28" s="4"/>
      <c r="O28" s="4"/>
      <c r="P28" s="4"/>
      <c r="Q28" s="4"/>
      <c r="R28" s="4"/>
      <c r="S28" s="4"/>
      <c r="T28" s="4"/>
    </row>
    <row r="29" spans="1:20" x14ac:dyDescent="0.2">
      <c r="A29" s="14" t="s">
        <v>682</v>
      </c>
      <c r="B29" s="12" t="s">
        <v>425</v>
      </c>
      <c r="C29" s="12" t="s">
        <v>39</v>
      </c>
      <c r="D29" s="15">
        <v>1968500</v>
      </c>
      <c r="E29" s="16"/>
      <c r="F29" s="12" t="s">
        <v>407</v>
      </c>
      <c r="G29" s="12" t="s">
        <v>417</v>
      </c>
      <c r="H29" s="12" t="s">
        <v>57</v>
      </c>
      <c r="I29" s="12" t="s">
        <v>50</v>
      </c>
      <c r="J29" s="12"/>
      <c r="K29" s="12" t="s">
        <v>36</v>
      </c>
      <c r="L29" s="28" t="s">
        <v>415</v>
      </c>
    </row>
    <row r="30" spans="1:20" x14ac:dyDescent="0.2">
      <c r="A30" s="14" t="s">
        <v>683</v>
      </c>
      <c r="B30" s="12" t="s">
        <v>517</v>
      </c>
      <c r="C30" s="12" t="s">
        <v>518</v>
      </c>
      <c r="D30" s="15">
        <v>3462500</v>
      </c>
      <c r="E30" s="16"/>
      <c r="F30" s="12" t="s">
        <v>431</v>
      </c>
      <c r="G30" s="12" t="s">
        <v>417</v>
      </c>
      <c r="H30" s="12"/>
      <c r="I30" s="12"/>
      <c r="J30" s="12"/>
      <c r="K30" s="12" t="s">
        <v>36</v>
      </c>
      <c r="L30" s="28" t="s">
        <v>519</v>
      </c>
    </row>
    <row r="31" spans="1:20" x14ac:dyDescent="0.2">
      <c r="A31" s="14" t="s">
        <v>684</v>
      </c>
      <c r="B31" s="12" t="s">
        <v>428</v>
      </c>
      <c r="C31" s="12" t="s">
        <v>429</v>
      </c>
      <c r="D31" s="15">
        <v>3689350</v>
      </c>
      <c r="E31" s="16"/>
      <c r="F31" s="12" t="s">
        <v>431</v>
      </c>
      <c r="G31" s="12" t="s">
        <v>417</v>
      </c>
      <c r="H31" s="12"/>
      <c r="I31" s="12" t="s">
        <v>50</v>
      </c>
      <c r="J31" s="12"/>
      <c r="K31" s="12" t="s">
        <v>36</v>
      </c>
      <c r="L31" s="28" t="s">
        <v>430</v>
      </c>
    </row>
    <row r="32" spans="1:20" x14ac:dyDescent="0.2">
      <c r="A32" s="898" t="s">
        <v>713</v>
      </c>
      <c r="B32" s="898"/>
      <c r="C32" s="898"/>
      <c r="D32" s="898"/>
      <c r="E32" s="898"/>
      <c r="F32" s="898"/>
      <c r="G32" s="898"/>
      <c r="H32" s="898"/>
      <c r="I32" s="898"/>
      <c r="J32" s="898"/>
      <c r="K32" s="898"/>
      <c r="L32" s="898"/>
      <c r="M32" s="21"/>
      <c r="N32" s="21"/>
      <c r="O32" s="21"/>
      <c r="P32" s="21"/>
      <c r="Q32" s="21"/>
      <c r="R32" s="21"/>
      <c r="S32" s="4"/>
      <c r="T32" s="4"/>
    </row>
    <row r="33" spans="1:20" x14ac:dyDescent="0.2">
      <c r="A33" s="14" t="s">
        <v>42</v>
      </c>
      <c r="B33" s="12" t="s">
        <v>43</v>
      </c>
      <c r="C33" s="12" t="s">
        <v>44</v>
      </c>
      <c r="D33" s="9" t="s">
        <v>13</v>
      </c>
      <c r="E33" s="22" t="s">
        <v>13</v>
      </c>
      <c r="F33" s="12" t="s">
        <v>5</v>
      </c>
      <c r="G33" s="12" t="s">
        <v>45</v>
      </c>
      <c r="H33" s="12" t="s">
        <v>46</v>
      </c>
      <c r="I33" s="12" t="s">
        <v>47</v>
      </c>
      <c r="J33" s="12" t="s">
        <v>48</v>
      </c>
      <c r="K33" s="12" t="s">
        <v>10</v>
      </c>
      <c r="L33" s="8" t="s">
        <v>11</v>
      </c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23" t="s">
        <v>714</v>
      </c>
      <c r="B34" s="24" t="s">
        <v>408</v>
      </c>
      <c r="C34" s="24" t="s">
        <v>377</v>
      </c>
      <c r="D34" s="25">
        <v>1629410</v>
      </c>
      <c r="E34" s="16"/>
      <c r="F34" s="24" t="s">
        <v>22</v>
      </c>
      <c r="G34" s="24"/>
      <c r="H34" s="26"/>
      <c r="I34" s="24"/>
      <c r="J34" s="24"/>
      <c r="K34" s="27"/>
      <c r="L34" s="17"/>
      <c r="M34" s="4"/>
      <c r="N34" s="4"/>
      <c r="O34" s="4"/>
      <c r="P34" s="4"/>
      <c r="Q34" s="4"/>
      <c r="R34" s="4"/>
      <c r="S34" s="4"/>
      <c r="T34" s="4"/>
    </row>
    <row r="35" spans="1:20" x14ac:dyDescent="0.2">
      <c r="A35" s="14" t="s">
        <v>420</v>
      </c>
      <c r="B35" s="12" t="s">
        <v>51</v>
      </c>
      <c r="C35" s="12" t="s">
        <v>418</v>
      </c>
      <c r="D35" s="15">
        <v>1742440</v>
      </c>
      <c r="E35" s="16"/>
      <c r="F35" s="12" t="s">
        <v>22</v>
      </c>
      <c r="G35" s="12"/>
      <c r="H35" s="12"/>
      <c r="I35" s="12"/>
      <c r="J35" s="12"/>
      <c r="K35" s="12"/>
      <c r="L35" s="17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14" t="s">
        <v>421</v>
      </c>
      <c r="B36" s="12" t="s">
        <v>28</v>
      </c>
      <c r="C36" s="12" t="s">
        <v>422</v>
      </c>
      <c r="D36" s="15">
        <v>1784350</v>
      </c>
      <c r="E36" s="16"/>
      <c r="F36" s="12" t="s">
        <v>22</v>
      </c>
      <c r="G36" s="12"/>
      <c r="H36" s="12"/>
      <c r="I36" s="12"/>
      <c r="J36" s="12"/>
      <c r="K36" s="12"/>
      <c r="L36" s="17"/>
      <c r="M36" s="4"/>
      <c r="N36" s="4"/>
      <c r="O36" s="4"/>
      <c r="P36" s="4"/>
      <c r="Q36" s="4"/>
      <c r="R36" s="4"/>
      <c r="S36" s="4"/>
      <c r="T36" s="4"/>
    </row>
    <row r="37" spans="1:20" x14ac:dyDescent="0.2">
      <c r="A37" s="23" t="s">
        <v>423</v>
      </c>
      <c r="B37" s="24" t="s">
        <v>53</v>
      </c>
      <c r="C37" s="24" t="s">
        <v>424</v>
      </c>
      <c r="D37" s="25">
        <v>2456180</v>
      </c>
      <c r="E37" s="16"/>
      <c r="F37" s="24" t="s">
        <v>22</v>
      </c>
      <c r="G37" s="24"/>
      <c r="H37" s="24"/>
      <c r="I37" s="24"/>
      <c r="J37" s="24"/>
      <c r="K37" s="24"/>
      <c r="L37" s="17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14" t="s">
        <v>426</v>
      </c>
      <c r="B38" s="12" t="s">
        <v>425</v>
      </c>
      <c r="C38" s="12" t="s">
        <v>39</v>
      </c>
      <c r="D38" s="15">
        <v>2501900</v>
      </c>
      <c r="E38" s="16"/>
      <c r="F38" s="12" t="s">
        <v>22</v>
      </c>
      <c r="G38" s="12"/>
      <c r="H38" s="12"/>
      <c r="I38" s="12"/>
      <c r="J38" s="12"/>
      <c r="K38" s="12"/>
      <c r="L38" s="28"/>
    </row>
    <row r="39" spans="1:20" x14ac:dyDescent="0.2">
      <c r="A39" s="23" t="s">
        <v>681</v>
      </c>
      <c r="B39" s="24" t="s">
        <v>31</v>
      </c>
      <c r="C39" s="24" t="s">
        <v>424</v>
      </c>
      <c r="D39" s="25">
        <v>2472690</v>
      </c>
      <c r="E39" s="16"/>
      <c r="F39" s="24" t="s">
        <v>407</v>
      </c>
      <c r="G39" s="24"/>
      <c r="H39" s="24"/>
      <c r="I39" s="24"/>
      <c r="J39" s="24"/>
      <c r="K39" s="24"/>
      <c r="L39" s="17"/>
      <c r="M39" s="4"/>
      <c r="N39" s="4"/>
      <c r="O39" s="4"/>
      <c r="P39" s="4"/>
      <c r="Q39" s="4"/>
      <c r="R39" s="4"/>
      <c r="S39" s="4"/>
      <c r="T39" s="4"/>
    </row>
    <row r="40" spans="1:20" x14ac:dyDescent="0.2">
      <c r="A40" s="14" t="s">
        <v>682</v>
      </c>
      <c r="B40" s="12" t="s">
        <v>425</v>
      </c>
      <c r="C40" s="12" t="s">
        <v>39</v>
      </c>
      <c r="D40" s="15">
        <v>2501900</v>
      </c>
      <c r="E40" s="16"/>
      <c r="F40" s="12" t="s">
        <v>407</v>
      </c>
      <c r="G40" s="12"/>
      <c r="H40" s="12"/>
      <c r="I40" s="12"/>
      <c r="J40" s="12"/>
      <c r="K40" s="12"/>
      <c r="L40" s="28"/>
    </row>
    <row r="41" spans="1:20" x14ac:dyDescent="0.2">
      <c r="A41" s="905" t="s">
        <v>434</v>
      </c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7"/>
    </row>
    <row r="42" spans="1:20" x14ac:dyDescent="0.2">
      <c r="A42" s="1" t="s">
        <v>435</v>
      </c>
      <c r="B42" s="1" t="s">
        <v>436</v>
      </c>
      <c r="C42" s="1" t="s">
        <v>523</v>
      </c>
      <c r="D42" s="773" t="s">
        <v>13</v>
      </c>
      <c r="E42" s="58" t="s">
        <v>13</v>
      </c>
      <c r="F42" s="1" t="s">
        <v>438</v>
      </c>
      <c r="G42" s="1" t="s">
        <v>522</v>
      </c>
      <c r="H42" s="1" t="s">
        <v>441</v>
      </c>
      <c r="I42" s="1" t="s">
        <v>529</v>
      </c>
      <c r="J42" s="1" t="s">
        <v>443</v>
      </c>
      <c r="K42" s="1" t="s">
        <v>445</v>
      </c>
      <c r="L42" s="853" t="s">
        <v>528</v>
      </c>
    </row>
    <row r="43" spans="1:20" x14ac:dyDescent="0.2">
      <c r="A43" s="14" t="s">
        <v>520</v>
      </c>
      <c r="B43" s="748">
        <v>1.5</v>
      </c>
      <c r="D43" s="15">
        <v>762000</v>
      </c>
      <c r="E43" s="16"/>
      <c r="H43" s="748">
        <v>190</v>
      </c>
      <c r="I43" s="748">
        <v>0.4</v>
      </c>
      <c r="K43" s="1" t="s">
        <v>26</v>
      </c>
      <c r="L43" s="28" t="s">
        <v>521</v>
      </c>
    </row>
    <row r="44" spans="1:20" ht="11.25" customHeight="1" x14ac:dyDescent="0.2">
      <c r="A44" s="14" t="s">
        <v>437</v>
      </c>
      <c r="B44" s="12" t="s">
        <v>22</v>
      </c>
      <c r="C44" s="12"/>
      <c r="D44" s="15">
        <v>914400</v>
      </c>
      <c r="E44" s="16"/>
      <c r="F44" s="12" t="s">
        <v>22</v>
      </c>
      <c r="G44" s="12" t="s">
        <v>439</v>
      </c>
      <c r="H44" s="12" t="s">
        <v>442</v>
      </c>
      <c r="I44" s="12" t="s">
        <v>530</v>
      </c>
      <c r="J44" s="12" t="s">
        <v>444</v>
      </c>
      <c r="K44" s="12" t="s">
        <v>26</v>
      </c>
      <c r="L44" s="28" t="s">
        <v>440</v>
      </c>
    </row>
    <row r="45" spans="1:20" ht="11.25" customHeight="1" x14ac:dyDescent="0.2">
      <c r="A45" s="890"/>
      <c r="B45" s="891"/>
      <c r="C45" s="891"/>
      <c r="D45" s="892"/>
      <c r="E45" s="893"/>
      <c r="F45" s="891"/>
      <c r="G45" s="891"/>
      <c r="H45" s="891"/>
      <c r="I45" s="891"/>
      <c r="J45" s="891"/>
      <c r="K45" s="891"/>
      <c r="L45" s="894"/>
    </row>
    <row r="46" spans="1:20" ht="11.25" customHeight="1" x14ac:dyDescent="0.2">
      <c r="A46" s="890"/>
      <c r="B46" s="891"/>
      <c r="C46" s="891"/>
      <c r="D46" s="892"/>
      <c r="E46" s="893"/>
      <c r="F46" s="891"/>
      <c r="G46" s="891"/>
      <c r="H46" s="891"/>
      <c r="I46" s="891"/>
      <c r="J46" s="891"/>
      <c r="K46" s="891"/>
      <c r="L46" s="894"/>
    </row>
    <row r="47" spans="1:20" ht="11.25" customHeight="1" x14ac:dyDescent="0.2">
      <c r="A47" s="890"/>
      <c r="B47" s="891"/>
      <c r="C47" s="891"/>
      <c r="D47" s="892"/>
      <c r="E47" s="893"/>
      <c r="F47" s="891"/>
      <c r="G47" s="891"/>
      <c r="H47" s="891"/>
      <c r="I47" s="891"/>
      <c r="J47" s="891"/>
      <c r="K47" s="891"/>
      <c r="L47" s="894"/>
    </row>
    <row r="48" spans="1:20" ht="11.25" customHeight="1" x14ac:dyDescent="0.2">
      <c r="A48" s="890"/>
      <c r="B48" s="891"/>
      <c r="C48" s="891"/>
      <c r="D48" s="892"/>
      <c r="E48" s="893"/>
      <c r="F48" s="891"/>
      <c r="G48" s="891"/>
      <c r="H48" s="891"/>
      <c r="I48" s="891"/>
      <c r="J48" s="891"/>
      <c r="K48" s="891"/>
      <c r="L48" s="894"/>
    </row>
    <row r="49" spans="1:12" ht="11.25" customHeight="1" x14ac:dyDescent="0.2">
      <c r="A49" s="890"/>
      <c r="B49" s="891"/>
      <c r="C49" s="891"/>
      <c r="D49" s="892"/>
      <c r="E49" s="893"/>
      <c r="F49" s="891"/>
      <c r="G49" s="891"/>
      <c r="H49" s="891"/>
      <c r="I49" s="891"/>
      <c r="J49" s="891"/>
      <c r="K49" s="891"/>
      <c r="L49" s="894"/>
    </row>
    <row r="50" spans="1:12" x14ac:dyDescent="0.2">
      <c r="A50" s="899" t="s">
        <v>715</v>
      </c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1"/>
    </row>
    <row r="51" spans="1:12" x14ac:dyDescent="0.2">
      <c r="A51" s="1" t="s">
        <v>524</v>
      </c>
      <c r="B51" s="12" t="s">
        <v>513</v>
      </c>
      <c r="C51" s="12" t="s">
        <v>525</v>
      </c>
      <c r="D51" s="15"/>
      <c r="E51" s="16"/>
      <c r="F51" s="12" t="s">
        <v>22</v>
      </c>
      <c r="G51" s="12" t="s">
        <v>526</v>
      </c>
      <c r="H51" s="12" t="s">
        <v>527</v>
      </c>
      <c r="I51" s="12" t="s">
        <v>533</v>
      </c>
      <c r="J51" s="12" t="s">
        <v>214</v>
      </c>
      <c r="K51" s="12" t="s">
        <v>26</v>
      </c>
      <c r="L51" s="28" t="s">
        <v>534</v>
      </c>
    </row>
    <row r="52" spans="1:12" x14ac:dyDescent="0.2">
      <c r="A52" s="1" t="s">
        <v>531</v>
      </c>
      <c r="B52" s="12" t="s">
        <v>513</v>
      </c>
      <c r="C52" s="12" t="s">
        <v>21</v>
      </c>
      <c r="D52" s="15"/>
      <c r="E52" s="16"/>
      <c r="F52" s="12" t="s">
        <v>22</v>
      </c>
      <c r="G52" s="12"/>
      <c r="H52" s="12" t="s">
        <v>532</v>
      </c>
      <c r="I52" s="12" t="s">
        <v>533</v>
      </c>
      <c r="J52" s="12" t="s">
        <v>214</v>
      </c>
      <c r="K52" s="12" t="s">
        <v>26</v>
      </c>
      <c r="L52" s="28" t="s">
        <v>535</v>
      </c>
    </row>
    <row r="53" spans="1:12" x14ac:dyDescent="0.2">
      <c r="A53" s="1" t="s">
        <v>536</v>
      </c>
      <c r="B53" s="12" t="s">
        <v>537</v>
      </c>
      <c r="C53" s="12" t="s">
        <v>525</v>
      </c>
      <c r="D53" s="15">
        <v>2664460</v>
      </c>
      <c r="E53" s="16"/>
      <c r="F53" s="12" t="s">
        <v>22</v>
      </c>
      <c r="G53" s="12"/>
      <c r="H53" s="12" t="s">
        <v>527</v>
      </c>
      <c r="I53" s="12" t="s">
        <v>538</v>
      </c>
      <c r="J53" s="12" t="s">
        <v>539</v>
      </c>
      <c r="K53" s="12" t="s">
        <v>26</v>
      </c>
      <c r="L53" s="28" t="s">
        <v>540</v>
      </c>
    </row>
    <row r="54" spans="1:12" x14ac:dyDescent="0.2">
      <c r="A54" s="1" t="s">
        <v>541</v>
      </c>
      <c r="B54" s="12" t="s">
        <v>537</v>
      </c>
      <c r="C54" s="12" t="s">
        <v>542</v>
      </c>
      <c r="D54" s="15">
        <v>2983230</v>
      </c>
      <c r="E54" s="16"/>
      <c r="F54" s="12" t="s">
        <v>22</v>
      </c>
      <c r="G54" s="12"/>
      <c r="H54" s="12" t="s">
        <v>532</v>
      </c>
      <c r="I54" s="12" t="s">
        <v>538</v>
      </c>
      <c r="J54" s="12" t="s">
        <v>539</v>
      </c>
      <c r="K54" s="12" t="s">
        <v>26</v>
      </c>
      <c r="L54" s="28" t="s">
        <v>543</v>
      </c>
    </row>
    <row r="55" spans="1:12" x14ac:dyDescent="0.2">
      <c r="A55" s="1" t="s">
        <v>544</v>
      </c>
      <c r="B55" s="12" t="s">
        <v>545</v>
      </c>
      <c r="C55" s="12" t="s">
        <v>525</v>
      </c>
      <c r="D55" s="15">
        <v>2839720</v>
      </c>
      <c r="E55" s="889"/>
      <c r="F55" s="12" t="s">
        <v>22</v>
      </c>
      <c r="G55" s="12"/>
      <c r="H55" s="12" t="s">
        <v>527</v>
      </c>
      <c r="I55" s="12" t="s">
        <v>546</v>
      </c>
      <c r="J55" s="12" t="s">
        <v>221</v>
      </c>
      <c r="K55" s="12" t="s">
        <v>26</v>
      </c>
      <c r="L55" s="28" t="s">
        <v>547</v>
      </c>
    </row>
    <row r="56" spans="1:12" x14ac:dyDescent="0.2">
      <c r="A56" s="1" t="s">
        <v>548</v>
      </c>
      <c r="B56" s="12" t="s">
        <v>545</v>
      </c>
      <c r="C56" s="12" t="s">
        <v>542</v>
      </c>
      <c r="D56" s="15">
        <v>3158490</v>
      </c>
      <c r="E56" s="16"/>
      <c r="F56" s="12" t="s">
        <v>22</v>
      </c>
      <c r="G56" s="12"/>
      <c r="H56" s="12" t="s">
        <v>532</v>
      </c>
      <c r="I56" s="12" t="s">
        <v>546</v>
      </c>
      <c r="J56" s="12" t="s">
        <v>221</v>
      </c>
      <c r="K56" s="12" t="s">
        <v>26</v>
      </c>
      <c r="L56" s="28" t="s">
        <v>549</v>
      </c>
    </row>
    <row r="57" spans="1:12" x14ac:dyDescent="0.2">
      <c r="A57" s="1" t="s">
        <v>550</v>
      </c>
      <c r="B57" s="12" t="s">
        <v>31</v>
      </c>
      <c r="C57" s="12" t="s">
        <v>551</v>
      </c>
      <c r="D57" s="15">
        <v>3374390</v>
      </c>
      <c r="E57" s="888"/>
      <c r="F57" s="12" t="s">
        <v>22</v>
      </c>
      <c r="G57" s="12"/>
      <c r="H57" s="12" t="s">
        <v>532</v>
      </c>
      <c r="I57" s="12" t="s">
        <v>552</v>
      </c>
      <c r="J57" s="12" t="s">
        <v>553</v>
      </c>
      <c r="K57" s="12" t="s">
        <v>26</v>
      </c>
      <c r="L57" s="28" t="s">
        <v>554</v>
      </c>
    </row>
    <row r="58" spans="1:12" x14ac:dyDescent="0.2">
      <c r="A58" s="1" t="s">
        <v>555</v>
      </c>
      <c r="B58" s="12" t="s">
        <v>31</v>
      </c>
      <c r="C58" s="12" t="s">
        <v>551</v>
      </c>
      <c r="D58" s="15">
        <v>3639820</v>
      </c>
      <c r="E58" s="16"/>
      <c r="F58" s="12" t="s">
        <v>685</v>
      </c>
      <c r="G58" s="12"/>
      <c r="H58" s="12" t="s">
        <v>532</v>
      </c>
      <c r="I58" s="12" t="s">
        <v>552</v>
      </c>
      <c r="J58" s="12" t="s">
        <v>553</v>
      </c>
      <c r="K58" s="12" t="s">
        <v>36</v>
      </c>
      <c r="L58" s="28" t="s">
        <v>556</v>
      </c>
    </row>
    <row r="59" spans="1:12" x14ac:dyDescent="0.2">
      <c r="A59" s="1" t="s">
        <v>557</v>
      </c>
      <c r="B59" s="12" t="s">
        <v>558</v>
      </c>
      <c r="C59" s="12" t="s">
        <v>542</v>
      </c>
      <c r="D59" s="15">
        <v>3493770</v>
      </c>
      <c r="E59" s="16"/>
      <c r="F59" s="12" t="s">
        <v>22</v>
      </c>
      <c r="G59" s="12"/>
      <c r="H59" s="12" t="s">
        <v>532</v>
      </c>
      <c r="I59" s="12" t="s">
        <v>559</v>
      </c>
      <c r="J59" s="12" t="s">
        <v>560</v>
      </c>
      <c r="K59" s="12" t="s">
        <v>26</v>
      </c>
      <c r="L59" s="28" t="s">
        <v>561</v>
      </c>
    </row>
    <row r="60" spans="1:12" x14ac:dyDescent="0.2">
      <c r="A60" s="1" t="s">
        <v>562</v>
      </c>
      <c r="B60" s="12" t="s">
        <v>558</v>
      </c>
      <c r="C60" s="12" t="s">
        <v>542</v>
      </c>
      <c r="D60" s="15">
        <v>3663950</v>
      </c>
      <c r="E60" s="16"/>
      <c r="F60" s="12" t="s">
        <v>686</v>
      </c>
      <c r="G60" s="12"/>
      <c r="H60" s="12" t="s">
        <v>532</v>
      </c>
      <c r="I60" s="12" t="s">
        <v>559</v>
      </c>
      <c r="J60" s="12" t="s">
        <v>560</v>
      </c>
      <c r="K60" s="12" t="s">
        <v>36</v>
      </c>
      <c r="L60" s="28" t="s">
        <v>563</v>
      </c>
    </row>
    <row r="61" spans="1:12" x14ac:dyDescent="0.2">
      <c r="A61" s="854"/>
      <c r="B61" s="29"/>
      <c r="C61" s="29"/>
      <c r="D61" s="30"/>
      <c r="E61" s="855"/>
      <c r="F61" s="29"/>
      <c r="G61" s="29"/>
      <c r="H61" s="29"/>
      <c r="I61" s="29"/>
      <c r="J61" s="29"/>
      <c r="K61" s="29"/>
      <c r="L61" s="31"/>
    </row>
    <row r="62" spans="1:12" x14ac:dyDescent="0.2">
      <c r="A62" s="854"/>
      <c r="B62" s="29"/>
      <c r="C62" s="29"/>
      <c r="D62" s="30"/>
      <c r="E62" s="855"/>
      <c r="F62" s="29"/>
      <c r="G62" s="29"/>
      <c r="H62" s="29"/>
      <c r="I62" s="29"/>
      <c r="J62" s="29"/>
      <c r="K62" s="29"/>
      <c r="L62" s="31"/>
    </row>
    <row r="63" spans="1:12" x14ac:dyDescent="0.2">
      <c r="A63" s="854"/>
      <c r="B63" s="29"/>
      <c r="C63" s="29"/>
      <c r="D63" s="30"/>
      <c r="E63" s="855"/>
      <c r="F63" s="29"/>
      <c r="G63" s="29"/>
      <c r="H63" s="29"/>
      <c r="I63" s="29"/>
      <c r="J63" s="29"/>
      <c r="K63" s="29"/>
      <c r="L63" s="31"/>
    </row>
    <row r="64" spans="1:12" s="854" customFormat="1" x14ac:dyDescent="0.2">
      <c r="A64" s="856"/>
      <c r="B64" s="29"/>
      <c r="C64" s="29"/>
      <c r="D64" s="30"/>
      <c r="E64" s="855"/>
      <c r="F64" s="29"/>
      <c r="G64" s="29"/>
      <c r="H64" s="29"/>
      <c r="I64" s="29"/>
      <c r="J64" s="29"/>
      <c r="K64" s="29"/>
      <c r="L64" s="31"/>
    </row>
    <row r="65" spans="1:20" customFormat="1" x14ac:dyDescent="0.2">
      <c r="A65" s="857"/>
      <c r="B65" s="32"/>
      <c r="C65" s="32"/>
      <c r="D65" s="33"/>
      <c r="E65" s="34"/>
      <c r="F65" s="32"/>
      <c r="G65" s="32"/>
      <c r="H65" s="32"/>
      <c r="I65" s="32"/>
      <c r="J65" s="32"/>
      <c r="K65" s="32"/>
      <c r="L65" s="863"/>
    </row>
    <row r="66" spans="1:20" customFormat="1" x14ac:dyDescent="0.2">
      <c r="A66" s="858"/>
      <c r="B66" s="32"/>
      <c r="C66" s="32"/>
      <c r="D66" s="33"/>
      <c r="E66" s="859"/>
      <c r="F66" s="32"/>
      <c r="G66" s="32"/>
      <c r="H66" s="32"/>
      <c r="I66" s="32"/>
      <c r="J66" s="32"/>
      <c r="K66" s="32"/>
      <c r="L66" s="863"/>
    </row>
    <row r="67" spans="1:20" customFormat="1" x14ac:dyDescent="0.2">
      <c r="A67" s="858"/>
      <c r="B67" s="32"/>
      <c r="C67" s="32"/>
      <c r="D67" s="33"/>
      <c r="E67" s="34"/>
      <c r="F67" s="32"/>
      <c r="G67" s="32"/>
      <c r="H67" s="32"/>
      <c r="I67" s="32"/>
      <c r="J67" s="32"/>
      <c r="K67" s="32"/>
      <c r="L67" s="35"/>
      <c r="M67" s="62"/>
      <c r="N67" s="62"/>
      <c r="O67" s="62"/>
      <c r="P67" s="62"/>
      <c r="Q67" s="62"/>
      <c r="R67" s="62"/>
      <c r="S67" s="62"/>
      <c r="T67" s="62"/>
    </row>
    <row r="68" spans="1:20" customFormat="1" x14ac:dyDescent="0.2">
      <c r="A68" s="860"/>
      <c r="B68" s="902"/>
      <c r="C68" s="902"/>
      <c r="D68" s="33"/>
      <c r="E68" s="903"/>
      <c r="F68" s="903"/>
      <c r="G68" s="903"/>
      <c r="H68" s="903"/>
      <c r="I68" s="903"/>
      <c r="J68" s="903"/>
      <c r="K68" s="903"/>
      <c r="L68" s="904"/>
      <c r="M68" s="62"/>
      <c r="N68" s="62"/>
      <c r="O68" s="62"/>
      <c r="P68" s="62"/>
      <c r="Q68" s="62"/>
      <c r="R68" s="62"/>
      <c r="S68" s="62"/>
      <c r="T68" s="62"/>
    </row>
    <row r="69" spans="1:20" customFormat="1" x14ac:dyDescent="0.2">
      <c r="A69" s="858"/>
      <c r="B69" s="32"/>
      <c r="C69" s="32"/>
      <c r="D69" s="33"/>
      <c r="E69" s="34"/>
      <c r="F69" s="32"/>
      <c r="G69" s="32"/>
      <c r="H69" s="32"/>
      <c r="I69" s="32"/>
      <c r="J69" s="32"/>
      <c r="K69" s="32"/>
      <c r="L69" s="864"/>
      <c r="M69" s="62"/>
      <c r="N69" s="62"/>
      <c r="O69" s="62"/>
      <c r="P69" s="62"/>
      <c r="Q69" s="62"/>
      <c r="R69" s="62"/>
      <c r="S69" s="62"/>
      <c r="T69" s="62"/>
    </row>
    <row r="70" spans="1:20" customFormat="1" x14ac:dyDescent="0.2">
      <c r="A70" s="858"/>
      <c r="B70" s="32"/>
      <c r="C70" s="32"/>
      <c r="D70" s="33"/>
      <c r="E70" s="34"/>
      <c r="F70" s="32"/>
      <c r="G70" s="32"/>
      <c r="H70" s="32"/>
      <c r="I70" s="32"/>
      <c r="J70" s="32"/>
      <c r="K70" s="32"/>
      <c r="L70" s="864"/>
      <c r="M70" s="62"/>
      <c r="N70" s="62"/>
      <c r="O70" s="62"/>
      <c r="P70" s="62"/>
      <c r="Q70" s="62"/>
      <c r="R70" s="62"/>
      <c r="S70" s="62"/>
      <c r="T70" s="62"/>
    </row>
    <row r="71" spans="1:20" customFormat="1" x14ac:dyDescent="0.2">
      <c r="A71" s="860"/>
      <c r="B71" s="902"/>
      <c r="C71" s="902"/>
      <c r="D71" s="33"/>
      <c r="E71" s="903"/>
      <c r="F71" s="903"/>
      <c r="G71" s="903"/>
      <c r="H71" s="903"/>
      <c r="I71" s="903"/>
      <c r="J71" s="903"/>
      <c r="K71" s="903"/>
      <c r="L71" s="904"/>
      <c r="M71" s="62"/>
      <c r="N71" s="62"/>
      <c r="O71" s="62"/>
      <c r="P71" s="62"/>
      <c r="Q71" s="62"/>
      <c r="R71" s="62"/>
      <c r="S71" s="62"/>
      <c r="T71" s="62"/>
    </row>
    <row r="72" spans="1:20" customFormat="1" x14ac:dyDescent="0.2">
      <c r="A72" s="858"/>
      <c r="B72" s="32"/>
      <c r="C72" s="32"/>
      <c r="D72" s="33"/>
      <c r="E72" s="34"/>
      <c r="F72" s="32"/>
      <c r="G72" s="32"/>
      <c r="H72" s="32"/>
      <c r="I72" s="32"/>
      <c r="J72" s="32"/>
      <c r="K72" s="32"/>
      <c r="L72" s="35"/>
      <c r="M72" s="62"/>
      <c r="N72" s="62"/>
      <c r="O72" s="62"/>
      <c r="P72" s="62"/>
      <c r="Q72" s="62"/>
      <c r="R72" s="62"/>
      <c r="S72" s="62"/>
      <c r="T72" s="62"/>
    </row>
    <row r="73" spans="1:20" customFormat="1" x14ac:dyDescent="0.2">
      <c r="A73" s="858"/>
      <c r="B73" s="32"/>
      <c r="C73" s="32"/>
      <c r="D73" s="33"/>
      <c r="E73" s="34"/>
      <c r="F73" s="32"/>
      <c r="G73" s="32"/>
      <c r="H73" s="32"/>
      <c r="I73" s="32"/>
      <c r="J73" s="32"/>
      <c r="K73" s="32"/>
      <c r="L73" s="35"/>
      <c r="M73" s="62"/>
      <c r="N73" s="62"/>
      <c r="O73" s="62"/>
      <c r="P73" s="62"/>
      <c r="Q73" s="62"/>
      <c r="R73" s="62"/>
      <c r="S73" s="62"/>
      <c r="T73" s="62"/>
    </row>
    <row r="74" spans="1:20" customFormat="1" x14ac:dyDescent="0.2">
      <c r="A74" s="860"/>
      <c r="B74" s="902"/>
      <c r="C74" s="902"/>
      <c r="D74" s="33"/>
      <c r="E74" s="896"/>
      <c r="F74" s="896"/>
      <c r="G74" s="896"/>
      <c r="H74" s="896"/>
      <c r="I74" s="896"/>
      <c r="J74" s="896"/>
      <c r="K74" s="896"/>
      <c r="L74" s="897"/>
      <c r="M74" s="62"/>
      <c r="N74" s="62"/>
      <c r="O74" s="62"/>
      <c r="P74" s="62"/>
      <c r="Q74" s="62"/>
      <c r="R74" s="62"/>
      <c r="S74" s="62"/>
      <c r="T74" s="62"/>
    </row>
    <row r="75" spans="1:20" customFormat="1" x14ac:dyDescent="0.2">
      <c r="A75" s="858"/>
      <c r="B75" s="32"/>
      <c r="C75" s="32"/>
      <c r="D75" s="33"/>
      <c r="E75" s="34"/>
      <c r="F75" s="32"/>
      <c r="G75" s="32"/>
      <c r="H75" s="32"/>
      <c r="I75" s="32"/>
      <c r="J75" s="32"/>
      <c r="K75" s="32"/>
      <c r="L75" s="863"/>
      <c r="M75" s="62"/>
      <c r="N75" s="62"/>
      <c r="O75" s="62"/>
      <c r="P75" s="62"/>
      <c r="Q75" s="62"/>
      <c r="R75" s="62"/>
      <c r="S75" s="62"/>
      <c r="T75" s="62"/>
    </row>
    <row r="76" spans="1:20" customFormat="1" x14ac:dyDescent="0.2">
      <c r="A76" s="858"/>
      <c r="B76" s="32"/>
      <c r="C76" s="32"/>
      <c r="D76" s="33"/>
      <c r="E76" s="34"/>
      <c r="F76" s="32"/>
      <c r="G76" s="32"/>
      <c r="H76" s="32"/>
      <c r="I76" s="32"/>
      <c r="J76" s="32"/>
      <c r="K76" s="32"/>
      <c r="L76" s="863"/>
      <c r="M76" s="62"/>
      <c r="N76" s="62"/>
      <c r="O76" s="62"/>
      <c r="P76" s="62"/>
      <c r="Q76" s="62"/>
      <c r="R76" s="62"/>
      <c r="S76" s="62"/>
      <c r="T76" s="62"/>
    </row>
    <row r="77" spans="1:20" customFormat="1" x14ac:dyDescent="0.2">
      <c r="A77" s="858"/>
      <c r="B77" s="32"/>
      <c r="C77" s="32"/>
      <c r="D77" s="33"/>
      <c r="E77" s="34"/>
      <c r="F77" s="32"/>
      <c r="G77" s="32"/>
      <c r="H77" s="32"/>
      <c r="I77" s="32"/>
      <c r="J77" s="32"/>
      <c r="K77" s="32"/>
      <c r="L77" s="35"/>
      <c r="M77" s="62"/>
      <c r="N77" s="62"/>
      <c r="O77" s="62"/>
      <c r="P77" s="62"/>
      <c r="Q77" s="62"/>
      <c r="R77" s="62"/>
      <c r="S77" s="62"/>
      <c r="T77" s="62"/>
    </row>
    <row r="78" spans="1:20" customFormat="1" x14ac:dyDescent="0.2">
      <c r="A78" s="860"/>
      <c r="B78" s="895"/>
      <c r="C78" s="895"/>
      <c r="D78" s="33"/>
      <c r="E78" s="896"/>
      <c r="F78" s="896"/>
      <c r="G78" s="896"/>
      <c r="H78" s="896"/>
      <c r="I78" s="896"/>
      <c r="J78" s="896"/>
      <c r="K78" s="896"/>
      <c r="L78" s="897"/>
      <c r="M78" s="62"/>
      <c r="N78" s="62"/>
      <c r="O78" s="62"/>
      <c r="P78" s="62"/>
      <c r="Q78" s="62"/>
      <c r="R78" s="62"/>
      <c r="S78" s="62"/>
      <c r="T78" s="62"/>
    </row>
    <row r="79" spans="1:20" s="862" customFormat="1" x14ac:dyDescent="0.2">
      <c r="A79" s="911" t="s">
        <v>58</v>
      </c>
      <c r="B79" s="912"/>
      <c r="C79" s="912"/>
      <c r="D79" s="913" t="s">
        <v>433</v>
      </c>
      <c r="E79" s="914"/>
      <c r="F79" s="915" t="s">
        <v>432</v>
      </c>
      <c r="G79" s="916"/>
      <c r="H79" s="830"/>
      <c r="I79" s="914" t="s">
        <v>565</v>
      </c>
      <c r="J79" s="914"/>
      <c r="K79" s="914" t="s">
        <v>564</v>
      </c>
      <c r="L79" s="917"/>
      <c r="M79" s="861"/>
      <c r="N79" s="861"/>
      <c r="O79" s="861"/>
      <c r="P79" s="861"/>
      <c r="Q79" s="861"/>
      <c r="R79" s="861"/>
      <c r="S79" s="861"/>
      <c r="T79" s="861"/>
    </row>
    <row r="80" spans="1:20" x14ac:dyDescent="0.2">
      <c r="A80" s="921"/>
      <c r="B80" s="921"/>
      <c r="C80" s="921"/>
      <c r="D80" s="15"/>
      <c r="E80" s="922"/>
      <c r="F80" s="922"/>
      <c r="G80" s="922"/>
      <c r="H80" s="922"/>
      <c r="I80" s="922"/>
      <c r="J80" s="922"/>
      <c r="K80" s="922"/>
      <c r="L80" s="922"/>
      <c r="M80" s="4"/>
      <c r="N80" s="4"/>
      <c r="O80" s="4"/>
      <c r="P80" s="4"/>
      <c r="Q80" s="4"/>
      <c r="R80" s="4"/>
      <c r="S80" s="4"/>
    </row>
    <row r="81" spans="1:60" x14ac:dyDescent="0.2">
      <c r="A81" s="38"/>
      <c r="C81" s="41"/>
      <c r="D81" s="15"/>
      <c r="E81" s="16"/>
      <c r="F81" s="41"/>
      <c r="G81" s="41"/>
      <c r="H81" s="41"/>
      <c r="I81" s="41"/>
      <c r="J81" s="41"/>
      <c r="K81" s="41"/>
      <c r="L81" s="41"/>
      <c r="M81" s="4"/>
      <c r="N81" s="4"/>
      <c r="O81" s="4"/>
      <c r="P81" s="4"/>
      <c r="Q81" s="4"/>
      <c r="R81" s="4"/>
      <c r="S81" s="4"/>
    </row>
    <row r="82" spans="1:60" s="36" customFormat="1" x14ac:dyDescent="0.2">
      <c r="A82" s="39"/>
      <c r="B82" s="40"/>
      <c r="C82" s="40"/>
      <c r="D82" s="15"/>
      <c r="E82" s="16"/>
      <c r="F82" s="40"/>
      <c r="G82" s="40"/>
      <c r="H82" s="40"/>
      <c r="I82" s="40"/>
      <c r="J82" s="40"/>
      <c r="K82" s="40"/>
      <c r="L82" s="40"/>
    </row>
    <row r="83" spans="1:60" x14ac:dyDescent="0.2">
      <c r="A83" s="38"/>
      <c r="B83" s="41"/>
      <c r="C83" s="41"/>
      <c r="D83" s="15"/>
      <c r="E83" s="16"/>
      <c r="F83" s="41"/>
      <c r="G83" s="41"/>
      <c r="H83" s="41"/>
      <c r="I83" s="41"/>
      <c r="J83" s="41"/>
      <c r="K83" s="41"/>
      <c r="L83" s="41"/>
      <c r="M83" s="4"/>
      <c r="N83" s="4"/>
      <c r="O83" s="4"/>
      <c r="P83" s="4"/>
      <c r="Q83" s="4"/>
      <c r="R83" s="4"/>
      <c r="S83" s="4"/>
    </row>
    <row r="84" spans="1:60" s="36" customFormat="1" x14ac:dyDescent="0.2">
      <c r="A84" s="39"/>
      <c r="B84" s="40"/>
      <c r="C84" s="40"/>
      <c r="D84" s="15"/>
      <c r="E84" s="16"/>
      <c r="F84" s="40"/>
      <c r="G84" s="40"/>
      <c r="H84" s="40"/>
      <c r="I84" s="40"/>
      <c r="J84" s="40"/>
      <c r="K84" s="40"/>
      <c r="L84" s="40"/>
    </row>
    <row r="85" spans="1:60" s="46" customFormat="1" x14ac:dyDescent="0.2">
      <c r="A85" s="42"/>
      <c r="B85" s="43"/>
      <c r="C85" s="43"/>
      <c r="D85" s="15"/>
      <c r="E85" s="43"/>
      <c r="F85" s="43"/>
      <c r="G85" s="43"/>
      <c r="H85" s="43"/>
      <c r="I85" s="43"/>
      <c r="J85" s="43"/>
      <c r="K85" s="43"/>
      <c r="L85" s="43"/>
      <c r="M85" s="44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</row>
    <row r="86" spans="1:60" x14ac:dyDescent="0.2">
      <c r="A86" s="38"/>
      <c r="B86" s="41"/>
      <c r="C86" s="41"/>
      <c r="D86" s="15"/>
      <c r="E86" s="16"/>
      <c r="F86" s="41"/>
      <c r="G86" s="41"/>
      <c r="H86" s="41"/>
      <c r="I86" s="41"/>
      <c r="J86" s="41"/>
      <c r="K86" s="41"/>
      <c r="L86" s="41"/>
      <c r="M86" s="4"/>
      <c r="N86" s="4"/>
      <c r="O86" s="4"/>
      <c r="P86" s="4"/>
      <c r="Q86" s="4"/>
      <c r="R86" s="4"/>
      <c r="S86" s="4"/>
    </row>
    <row r="87" spans="1:60" s="36" customFormat="1" x14ac:dyDescent="0.2">
      <c r="A87" s="39"/>
      <c r="B87" s="40"/>
      <c r="C87" s="40"/>
      <c r="D87" s="15"/>
      <c r="E87" s="16"/>
      <c r="F87" s="40"/>
      <c r="G87" s="40"/>
      <c r="H87" s="40"/>
      <c r="I87" s="40"/>
      <c r="J87" s="40"/>
      <c r="K87" s="40"/>
      <c r="L87" s="40"/>
    </row>
    <row r="88" spans="1:60" x14ac:dyDescent="0.2">
      <c r="A88" s="38"/>
      <c r="B88" s="41"/>
      <c r="C88" s="41"/>
      <c r="D88" s="15"/>
      <c r="E88" s="16"/>
      <c r="F88" s="41"/>
      <c r="G88" s="41"/>
      <c r="H88" s="41"/>
      <c r="I88" s="41"/>
      <c r="J88" s="41"/>
      <c r="K88" s="41"/>
      <c r="L88" s="41"/>
      <c r="M88" s="4"/>
      <c r="N88" s="4"/>
      <c r="O88" s="4"/>
      <c r="P88" s="4"/>
      <c r="Q88" s="4"/>
      <c r="R88" s="4"/>
      <c r="S88" s="4"/>
    </row>
    <row r="89" spans="1:60" x14ac:dyDescent="0.2">
      <c r="A89" s="923"/>
      <c r="B89" s="923"/>
      <c r="C89" s="923"/>
      <c r="D89" s="15"/>
      <c r="E89" s="924"/>
      <c r="F89" s="924"/>
      <c r="G89" s="924"/>
      <c r="H89" s="924"/>
      <c r="I89" s="924"/>
      <c r="J89" s="924"/>
      <c r="K89" s="924"/>
      <c r="L89" s="924"/>
      <c r="M89" s="47"/>
      <c r="N89" s="47"/>
      <c r="O89" s="47"/>
      <c r="P89" s="47"/>
      <c r="Q89" s="47"/>
      <c r="R89" s="44"/>
      <c r="S89" s="4"/>
    </row>
    <row r="90" spans="1:60" x14ac:dyDescent="0.2">
      <c r="A90" s="38"/>
      <c r="B90" s="41"/>
      <c r="C90" s="41"/>
      <c r="D90" s="15"/>
      <c r="E90" s="16"/>
      <c r="G90" s="41"/>
      <c r="H90" s="41"/>
      <c r="I90" s="41"/>
      <c r="J90" s="41"/>
      <c r="K90" s="41"/>
      <c r="L90" s="48"/>
      <c r="M90" s="4"/>
      <c r="N90" s="4"/>
      <c r="O90" s="4"/>
      <c r="P90" s="4"/>
      <c r="Q90" s="4"/>
      <c r="R90" s="4"/>
      <c r="S90" s="4"/>
    </row>
    <row r="91" spans="1:60" s="36" customFormat="1" x14ac:dyDescent="0.2">
      <c r="A91" s="39"/>
      <c r="B91" s="40"/>
      <c r="C91" s="40"/>
      <c r="D91" s="15"/>
      <c r="E91" s="16"/>
      <c r="F91" s="40"/>
      <c r="G91" s="40"/>
      <c r="H91" s="40"/>
      <c r="I91" s="40"/>
      <c r="J91" s="40"/>
      <c r="K91" s="40"/>
      <c r="L91" s="49"/>
    </row>
    <row r="92" spans="1:60" x14ac:dyDescent="0.2">
      <c r="A92" s="38"/>
      <c r="B92" s="41"/>
      <c r="C92" s="41"/>
      <c r="D92" s="15"/>
      <c r="E92" s="16"/>
      <c r="F92" s="41"/>
      <c r="G92" s="41"/>
      <c r="H92" s="41"/>
      <c r="I92" s="41"/>
      <c r="J92" s="41"/>
      <c r="K92" s="41"/>
      <c r="L92" s="50"/>
      <c r="M92" s="4"/>
      <c r="N92" s="4"/>
      <c r="O92" s="4"/>
      <c r="P92" s="4"/>
      <c r="Q92" s="4"/>
      <c r="R92" s="4"/>
      <c r="S92" s="4"/>
    </row>
    <row r="93" spans="1:60" s="36" customFormat="1" x14ac:dyDescent="0.2">
      <c r="A93" s="39"/>
      <c r="B93" s="40"/>
      <c r="C93" s="40"/>
      <c r="D93" s="15"/>
      <c r="E93" s="16"/>
      <c r="F93" s="40"/>
      <c r="G93" s="40"/>
      <c r="H93" s="40"/>
      <c r="I93" s="40"/>
      <c r="J93" s="40"/>
      <c r="K93" s="40"/>
      <c r="L93" s="51"/>
    </row>
    <row r="94" spans="1:60" x14ac:dyDescent="0.2">
      <c r="A94" s="925"/>
      <c r="B94" s="925"/>
      <c r="C94" s="925"/>
      <c r="D94" s="15"/>
      <c r="E94" s="16"/>
      <c r="F94" s="41"/>
      <c r="G94" s="41"/>
      <c r="H94" s="41"/>
      <c r="I94" s="41"/>
      <c r="J94" s="41"/>
      <c r="K94" s="41"/>
      <c r="L94" s="41"/>
      <c r="M94" s="4"/>
      <c r="N94" s="4"/>
      <c r="O94" s="4"/>
      <c r="P94" s="4"/>
      <c r="Q94" s="4"/>
      <c r="R94" s="4"/>
      <c r="S94" s="4"/>
    </row>
    <row r="95" spans="1:60" x14ac:dyDescent="0.2">
      <c r="A95" s="926"/>
      <c r="B95" s="926"/>
      <c r="C95" s="926"/>
      <c r="D95" s="15"/>
      <c r="E95" s="910"/>
      <c r="F95" s="910"/>
      <c r="G95" s="910"/>
      <c r="H95" s="910"/>
      <c r="I95" s="910"/>
      <c r="J95" s="910"/>
      <c r="K95" s="910"/>
      <c r="L95" s="910"/>
      <c r="M95" s="4"/>
      <c r="N95" s="4"/>
      <c r="O95" s="4"/>
      <c r="P95" s="4"/>
      <c r="Q95" s="4"/>
      <c r="R95" s="4"/>
      <c r="S95" s="4"/>
    </row>
    <row r="96" spans="1:60" x14ac:dyDescent="0.2">
      <c r="A96" s="38"/>
      <c r="B96" s="41"/>
      <c r="C96" s="41"/>
      <c r="D96" s="15"/>
      <c r="E96" s="16"/>
      <c r="F96" s="41"/>
      <c r="G96" s="41"/>
      <c r="H96" s="41"/>
      <c r="I96" s="41"/>
      <c r="J96" s="41"/>
      <c r="K96" s="41"/>
      <c r="L96" s="41"/>
      <c r="M96" s="4"/>
      <c r="N96" s="4"/>
      <c r="O96" s="4"/>
      <c r="P96" s="4"/>
      <c r="Q96" s="4"/>
      <c r="R96" s="4"/>
      <c r="S96" s="4"/>
    </row>
    <row r="97" spans="1:19" x14ac:dyDescent="0.2">
      <c r="A97" s="38"/>
      <c r="B97" s="41"/>
      <c r="C97" s="41"/>
      <c r="D97" s="15"/>
      <c r="E97" s="16"/>
      <c r="F97" s="41"/>
      <c r="G97" s="41"/>
      <c r="H97" s="41"/>
      <c r="I97" s="41"/>
      <c r="J97" s="41"/>
      <c r="K97" s="41"/>
      <c r="L97" s="41"/>
      <c r="M97" s="4"/>
      <c r="N97" s="4"/>
      <c r="O97" s="4"/>
      <c r="P97" s="4"/>
      <c r="Q97" s="4"/>
      <c r="R97" s="4"/>
      <c r="S97" s="4"/>
    </row>
    <row r="98" spans="1:19" x14ac:dyDescent="0.2">
      <c r="A98" s="38"/>
      <c r="B98" s="41"/>
      <c r="C98" s="41"/>
      <c r="D98" s="15"/>
      <c r="E98" s="16"/>
      <c r="F98" s="41"/>
      <c r="G98" s="41"/>
      <c r="H98" s="41"/>
      <c r="I98" s="41"/>
      <c r="J98" s="41"/>
      <c r="K98" s="41"/>
      <c r="L98" s="41"/>
      <c r="M98" s="4"/>
      <c r="N98" s="4"/>
      <c r="O98" s="4"/>
      <c r="P98" s="4"/>
      <c r="Q98" s="4"/>
      <c r="R98" s="4"/>
      <c r="S98" s="4"/>
    </row>
    <row r="99" spans="1:19" x14ac:dyDescent="0.2">
      <c r="A99" s="908"/>
      <c r="B99" s="908"/>
      <c r="C99" s="908"/>
      <c r="D99" s="15"/>
      <c r="E99" s="909"/>
      <c r="F99" s="909"/>
      <c r="G99" s="909"/>
      <c r="H99" s="909"/>
      <c r="I99" s="909"/>
      <c r="J99" s="909"/>
      <c r="K99" s="909"/>
      <c r="L99" s="909"/>
      <c r="M99" s="4"/>
      <c r="N99" s="4"/>
      <c r="O99" s="4"/>
      <c r="P99" s="4"/>
      <c r="Q99" s="4"/>
      <c r="R99" s="4"/>
      <c r="S99" s="4"/>
    </row>
    <row r="100" spans="1:19" x14ac:dyDescent="0.2">
      <c r="A100" s="38"/>
      <c r="B100" s="38"/>
      <c r="C100" s="38"/>
      <c r="D100" s="15"/>
      <c r="E100" s="52"/>
      <c r="F100" s="38"/>
      <c r="G100" s="38"/>
      <c r="H100" s="38"/>
      <c r="I100" s="38"/>
      <c r="J100" s="38"/>
      <c r="K100" s="38"/>
      <c r="L100" s="38"/>
      <c r="M100" s="4"/>
      <c r="N100" s="4"/>
      <c r="O100" s="4"/>
      <c r="P100" s="4"/>
      <c r="Q100" s="4"/>
      <c r="R100" s="4"/>
      <c r="S100" s="4"/>
    </row>
    <row r="101" spans="1:19" x14ac:dyDescent="0.2">
      <c r="A101" s="38"/>
      <c r="B101" s="38"/>
      <c r="C101" s="38"/>
      <c r="D101" s="15"/>
      <c r="E101" s="52"/>
      <c r="F101" s="38"/>
      <c r="G101" s="38"/>
      <c r="H101" s="38"/>
      <c r="I101" s="38"/>
      <c r="J101" s="38"/>
      <c r="K101" s="38"/>
      <c r="L101" s="38"/>
      <c r="M101" s="4"/>
      <c r="N101" s="4"/>
      <c r="O101" s="4"/>
      <c r="P101" s="4"/>
      <c r="Q101" s="4"/>
      <c r="R101" s="4"/>
      <c r="S101" s="4"/>
    </row>
    <row r="102" spans="1:19" x14ac:dyDescent="0.2">
      <c r="A102" s="38"/>
      <c r="B102" s="38"/>
      <c r="C102" s="38"/>
      <c r="D102" s="15"/>
      <c r="E102" s="52"/>
      <c r="F102" s="38"/>
      <c r="G102" s="38"/>
      <c r="H102" s="38"/>
      <c r="I102" s="38"/>
      <c r="J102" s="38"/>
      <c r="K102" s="38"/>
      <c r="L102" s="38"/>
      <c r="M102" s="4"/>
      <c r="N102" s="4"/>
      <c r="O102" s="4"/>
      <c r="P102" s="4"/>
      <c r="Q102" s="4"/>
      <c r="R102" s="4"/>
      <c r="S102" s="4"/>
    </row>
    <row r="103" spans="1:19" x14ac:dyDescent="0.2">
      <c r="A103" s="908"/>
      <c r="B103" s="908"/>
      <c r="C103" s="908"/>
      <c r="D103" s="15"/>
      <c r="E103" s="918"/>
      <c r="F103" s="918"/>
      <c r="G103" s="918"/>
      <c r="H103" s="918"/>
      <c r="I103" s="918"/>
      <c r="J103" s="918"/>
      <c r="K103" s="918"/>
      <c r="L103" s="918"/>
      <c r="M103" s="4"/>
      <c r="N103" s="4"/>
      <c r="O103" s="4"/>
      <c r="P103" s="4"/>
      <c r="Q103" s="4"/>
      <c r="R103" s="4"/>
      <c r="S103" s="4"/>
    </row>
    <row r="104" spans="1:19" x14ac:dyDescent="0.2">
      <c r="A104" s="38"/>
      <c r="B104" s="38"/>
      <c r="C104" s="38"/>
      <c r="D104" s="15"/>
      <c r="E104" s="52"/>
      <c r="F104" s="38"/>
      <c r="G104" s="38"/>
      <c r="H104" s="38"/>
      <c r="I104" s="38"/>
      <c r="J104" s="38"/>
      <c r="K104" s="38"/>
      <c r="L104" s="38"/>
      <c r="M104" s="4"/>
      <c r="N104" s="4"/>
      <c r="O104" s="4"/>
      <c r="P104" s="4"/>
      <c r="Q104" s="4"/>
      <c r="R104" s="4"/>
      <c r="S104" s="4"/>
    </row>
    <row r="105" spans="1:19" x14ac:dyDescent="0.2">
      <c r="A105" s="38"/>
      <c r="B105" s="2"/>
      <c r="C105" s="2"/>
      <c r="D105" s="15"/>
      <c r="E105" s="52"/>
      <c r="F105" s="38"/>
      <c r="G105" s="2"/>
      <c r="H105" s="2"/>
      <c r="I105" s="2"/>
      <c r="J105" s="2"/>
      <c r="K105" s="2"/>
      <c r="L105" s="2"/>
    </row>
    <row r="106" spans="1:19" x14ac:dyDescent="0.2">
      <c r="A106" s="38"/>
      <c r="B106" s="2"/>
      <c r="C106" s="2"/>
      <c r="D106" s="15"/>
      <c r="E106" s="52"/>
      <c r="F106" s="38"/>
      <c r="G106" s="2"/>
      <c r="H106" s="2"/>
      <c r="I106" s="2"/>
      <c r="J106" s="2"/>
      <c r="K106" s="2"/>
      <c r="L106" s="2"/>
    </row>
    <row r="107" spans="1:19" x14ac:dyDescent="0.2">
      <c r="A107" s="2"/>
      <c r="B107" s="2"/>
      <c r="C107" s="2"/>
      <c r="D107" s="15"/>
      <c r="E107" s="52"/>
      <c r="F107" s="2"/>
      <c r="G107" s="2"/>
      <c r="H107" s="2"/>
      <c r="I107" s="2"/>
      <c r="J107" s="2"/>
      <c r="K107" s="2"/>
      <c r="L107" s="2"/>
    </row>
    <row r="108" spans="1:19" x14ac:dyDescent="0.2">
      <c r="A108" s="53"/>
      <c r="B108" s="54"/>
      <c r="C108" s="55"/>
      <c r="D108" s="15"/>
      <c r="E108" s="54"/>
      <c r="F108" s="54"/>
      <c r="G108" s="54"/>
      <c r="H108" s="54"/>
      <c r="I108" s="54"/>
      <c r="J108" s="54"/>
      <c r="K108" s="54"/>
      <c r="L108" s="54"/>
    </row>
    <row r="109" spans="1:19" x14ac:dyDescent="0.2">
      <c r="A109" s="2"/>
      <c r="B109" s="2"/>
      <c r="C109" s="2"/>
      <c r="D109" s="15"/>
      <c r="E109" s="52"/>
      <c r="F109" s="2"/>
      <c r="G109" s="2"/>
      <c r="H109" s="2"/>
      <c r="I109" s="2"/>
      <c r="J109" s="2"/>
      <c r="K109" s="2"/>
      <c r="L109" s="2"/>
    </row>
    <row r="110" spans="1:19" x14ac:dyDescent="0.2">
      <c r="A110" s="2"/>
      <c r="B110" s="2"/>
      <c r="C110" s="2"/>
      <c r="D110" s="15"/>
      <c r="E110" s="52"/>
      <c r="F110" s="2"/>
      <c r="G110" s="2"/>
      <c r="H110" s="2"/>
      <c r="I110" s="2"/>
      <c r="J110" s="2"/>
      <c r="K110" s="2"/>
      <c r="L110" s="2"/>
    </row>
    <row r="111" spans="1:19" x14ac:dyDescent="0.2">
      <c r="A111" s="2"/>
      <c r="B111" s="2"/>
      <c r="C111" s="2"/>
      <c r="D111" s="15"/>
      <c r="E111" s="52"/>
      <c r="F111" s="2"/>
      <c r="G111" s="2"/>
      <c r="H111" s="2"/>
      <c r="I111" s="2"/>
      <c r="J111" s="2"/>
      <c r="K111" s="2"/>
      <c r="L111" s="2"/>
    </row>
    <row r="112" spans="1:19" x14ac:dyDescent="0.2">
      <c r="A112" s="919"/>
      <c r="B112" s="919"/>
      <c r="C112" s="919"/>
      <c r="D112" s="15"/>
      <c r="E112" s="920"/>
      <c r="F112" s="920"/>
      <c r="G112" s="920"/>
      <c r="H112" s="920"/>
      <c r="I112" s="920"/>
      <c r="J112" s="920"/>
      <c r="K112" s="920"/>
      <c r="L112" s="920"/>
    </row>
    <row r="113" spans="1:12" x14ac:dyDescent="0.2">
      <c r="A113" s="2"/>
      <c r="B113" s="2"/>
      <c r="C113" s="2"/>
      <c r="D113" s="15"/>
      <c r="E113" s="52"/>
      <c r="G113" s="2"/>
      <c r="H113" s="2"/>
      <c r="I113" s="2"/>
      <c r="J113" s="2"/>
      <c r="K113" s="2"/>
      <c r="L113" s="56"/>
    </row>
    <row r="114" spans="1:12" x14ac:dyDescent="0.2">
      <c r="A114" s="2"/>
      <c r="B114" s="2"/>
      <c r="C114" s="2"/>
      <c r="D114" s="15"/>
      <c r="E114" s="52"/>
      <c r="F114" s="2"/>
      <c r="G114" s="2"/>
      <c r="H114" s="2"/>
      <c r="I114" s="2"/>
      <c r="J114" s="2"/>
      <c r="K114" s="2"/>
      <c r="L114" s="57"/>
    </row>
    <row r="115" spans="1:12" s="2" customFormat="1" ht="12" x14ac:dyDescent="0.2">
      <c r="D115" s="15"/>
      <c r="E115" s="52"/>
      <c r="L115" s="57"/>
    </row>
    <row r="116" spans="1:12" s="2" customFormat="1" ht="12" x14ac:dyDescent="0.2">
      <c r="D116" s="15"/>
      <c r="E116" s="52"/>
      <c r="L116" s="57"/>
    </row>
    <row r="117" spans="1:12" s="2" customFormat="1" ht="12" x14ac:dyDescent="0.2">
      <c r="D117" s="15"/>
      <c r="E117" s="52"/>
    </row>
    <row r="118" spans="1:12" s="2" customFormat="1" ht="12" x14ac:dyDescent="0.2">
      <c r="D118" s="15"/>
      <c r="E118" s="52"/>
    </row>
    <row r="119" spans="1:12" s="2" customFormat="1" ht="12" x14ac:dyDescent="0.2">
      <c r="D119" s="15"/>
      <c r="E119" s="52"/>
    </row>
    <row r="120" spans="1:12" s="2" customFormat="1" ht="12" x14ac:dyDescent="0.2">
      <c r="D120" s="15"/>
      <c r="E120" s="52"/>
    </row>
    <row r="121" spans="1:12" s="2" customFormat="1" ht="12" x14ac:dyDescent="0.2">
      <c r="D121" s="15"/>
      <c r="E121" s="52"/>
    </row>
    <row r="122" spans="1:12" s="2" customFormat="1" ht="12" x14ac:dyDescent="0.2">
      <c r="D122" s="15"/>
      <c r="E122" s="52"/>
    </row>
    <row r="123" spans="1:12" s="2" customFormat="1" ht="12" x14ac:dyDescent="0.2">
      <c r="D123" s="15"/>
      <c r="E123" s="52"/>
    </row>
    <row r="124" spans="1:12" s="2" customFormat="1" ht="12" x14ac:dyDescent="0.2">
      <c r="D124" s="15"/>
      <c r="E124" s="52"/>
    </row>
    <row r="125" spans="1:12" s="2" customFormat="1" ht="12" x14ac:dyDescent="0.2">
      <c r="D125" s="15"/>
      <c r="E125" s="52"/>
    </row>
    <row r="126" spans="1:12" s="2" customFormat="1" ht="12" x14ac:dyDescent="0.2">
      <c r="D126" s="15"/>
      <c r="E126" s="52"/>
    </row>
    <row r="127" spans="1:12" s="2" customFormat="1" ht="12" x14ac:dyDescent="0.2">
      <c r="D127" s="15"/>
      <c r="E127" s="52"/>
    </row>
    <row r="128" spans="1:12" s="2" customFormat="1" ht="12" x14ac:dyDescent="0.2">
      <c r="D128" s="15"/>
      <c r="E128" s="52"/>
    </row>
    <row r="129" spans="4:5" s="2" customFormat="1" ht="12" x14ac:dyDescent="0.2">
      <c r="D129" s="15"/>
      <c r="E129" s="52"/>
    </row>
    <row r="130" spans="4:5" s="2" customFormat="1" ht="12" x14ac:dyDescent="0.2">
      <c r="D130" s="15"/>
      <c r="E130" s="52"/>
    </row>
    <row r="131" spans="4:5" s="2" customFormat="1" ht="12" x14ac:dyDescent="0.2">
      <c r="D131" s="15"/>
      <c r="E131" s="58"/>
    </row>
    <row r="132" spans="4:5" s="2" customFormat="1" ht="12" x14ac:dyDescent="0.2">
      <c r="D132" s="15"/>
      <c r="E132" s="58"/>
    </row>
    <row r="133" spans="4:5" s="2" customFormat="1" ht="12" x14ac:dyDescent="0.2">
      <c r="D133" s="15"/>
      <c r="E133" s="58"/>
    </row>
    <row r="134" spans="4:5" s="2" customFormat="1" ht="12" x14ac:dyDescent="0.2">
      <c r="D134" s="15"/>
      <c r="E134" s="58"/>
    </row>
    <row r="135" spans="4:5" s="2" customFormat="1" ht="12" x14ac:dyDescent="0.2">
      <c r="D135" s="15"/>
      <c r="E135" s="58"/>
    </row>
    <row r="136" spans="4:5" s="2" customFormat="1" ht="12" x14ac:dyDescent="0.2">
      <c r="D136" s="15"/>
      <c r="E136" s="58"/>
    </row>
    <row r="137" spans="4:5" s="2" customFormat="1" ht="12" x14ac:dyDescent="0.2">
      <c r="D137" s="15"/>
      <c r="E137" s="58"/>
    </row>
    <row r="138" spans="4:5" s="2" customFormat="1" ht="12" x14ac:dyDescent="0.2">
      <c r="D138" s="15"/>
      <c r="E138" s="58"/>
    </row>
    <row r="139" spans="4:5" s="2" customFormat="1" ht="12" x14ac:dyDescent="0.2">
      <c r="D139" s="15"/>
      <c r="E139" s="3"/>
    </row>
    <row r="140" spans="4:5" s="2" customFormat="1" ht="12" x14ac:dyDescent="0.2">
      <c r="D140" s="15"/>
      <c r="E140" s="3"/>
    </row>
  </sheetData>
  <sheetProtection algorithmName="SHA-512" hashValue="UmcMoXBmjIe3IV2XJLKL4p2kacHYg7XFxE1tEefTyl4Db2ZtY+oVB2MKsumZpiYePWeetGw/YlZaXmqOdkZhOQ==" saltValue="kcHn+tDlIj70uK6H6i3UMg==" spinCount="100000" sheet="1" objects="1" scenarios="1" selectLockedCells="1" selectUnlockedCells="1"/>
  <mergeCells count="39">
    <mergeCell ref="A13:L13"/>
    <mergeCell ref="A21:L21"/>
    <mergeCell ref="A1:A10"/>
    <mergeCell ref="B1:F8"/>
    <mergeCell ref="G1:G2"/>
    <mergeCell ref="H1:L9"/>
    <mergeCell ref="G3:G5"/>
    <mergeCell ref="G6:G8"/>
    <mergeCell ref="B9:G9"/>
    <mergeCell ref="B10:H10"/>
    <mergeCell ref="A103:C103"/>
    <mergeCell ref="E103:L103"/>
    <mergeCell ref="A112:C112"/>
    <mergeCell ref="E112:L112"/>
    <mergeCell ref="A80:C80"/>
    <mergeCell ref="E80:L80"/>
    <mergeCell ref="A89:C89"/>
    <mergeCell ref="E89:L89"/>
    <mergeCell ref="A94:C94"/>
    <mergeCell ref="A95:C95"/>
    <mergeCell ref="A99:C99"/>
    <mergeCell ref="E99:L99"/>
    <mergeCell ref="E95:L95"/>
    <mergeCell ref="A79:C79"/>
    <mergeCell ref="D79:E79"/>
    <mergeCell ref="F79:G79"/>
    <mergeCell ref="I79:J79"/>
    <mergeCell ref="K79:L79"/>
    <mergeCell ref="B78:C78"/>
    <mergeCell ref="E78:L78"/>
    <mergeCell ref="A32:L32"/>
    <mergeCell ref="A50:L50"/>
    <mergeCell ref="B68:C68"/>
    <mergeCell ref="E68:L68"/>
    <mergeCell ref="A41:L41"/>
    <mergeCell ref="B71:C71"/>
    <mergeCell ref="E71:L71"/>
    <mergeCell ref="B74:C74"/>
    <mergeCell ref="E74:L74"/>
  </mergeCells>
  <hyperlinks>
    <hyperlink ref="B10" r:id="rId1" xr:uid="{00000000-0004-0000-0000-000000000000}"/>
  </hyperlinks>
  <pageMargins left="0.31496062992125984" right="0.19685039370078741" top="0.39370078740157483" bottom="0.15748031496062992" header="0.51181102362204722" footer="0.51181102362204722"/>
  <pageSetup paperSize="9" scale="91" firstPageNumber="0" orientation="landscape" r:id="rId2"/>
  <headerFooter alignWithMargins="0"/>
  <cellWatches>
    <cellWatch r="A1"/>
  </cellWatch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K94"/>
  <sheetViews>
    <sheetView showGridLines="0" showRowColHeaders="0" zoomScaleNormal="100" workbookViewId="0">
      <selection activeCell="N69" sqref="N69"/>
    </sheetView>
  </sheetViews>
  <sheetFormatPr defaultRowHeight="12.75" x14ac:dyDescent="0.2"/>
  <cols>
    <col min="1" max="1" width="32.28515625" customWidth="1"/>
    <col min="4" max="4" width="11.5703125" customWidth="1"/>
    <col min="5" max="5" width="13.140625" customWidth="1"/>
    <col min="7" max="7" width="11.85546875" customWidth="1"/>
    <col min="11" max="11" width="16.85546875" customWidth="1"/>
  </cols>
  <sheetData>
    <row r="1" spans="1:11" ht="2.25" customHeight="1" x14ac:dyDescent="0.2"/>
    <row r="2" spans="1:11" hidden="1" x14ac:dyDescent="0.2"/>
    <row r="3" spans="1:11" x14ac:dyDescent="0.2">
      <c r="A3" s="940"/>
      <c r="B3" s="941"/>
      <c r="C3" s="941"/>
      <c r="D3" s="941"/>
      <c r="E3" s="941"/>
      <c r="F3" s="941"/>
      <c r="G3" s="942" t="s">
        <v>698</v>
      </c>
      <c r="H3" s="942"/>
      <c r="I3" s="943"/>
      <c r="J3" s="943"/>
      <c r="K3" s="943"/>
    </row>
    <row r="4" spans="1:11" x14ac:dyDescent="0.2">
      <c r="A4" s="940"/>
      <c r="B4" s="941"/>
      <c r="C4" s="941"/>
      <c r="D4" s="941"/>
      <c r="E4" s="941"/>
      <c r="F4" s="941"/>
      <c r="G4" s="942"/>
      <c r="H4" s="942"/>
      <c r="I4" s="943"/>
      <c r="J4" s="943"/>
      <c r="K4" s="943"/>
    </row>
    <row r="5" spans="1:11" x14ac:dyDescent="0.2">
      <c r="A5" s="940"/>
      <c r="B5" s="941"/>
      <c r="C5" s="941"/>
      <c r="D5" s="941"/>
      <c r="E5" s="941"/>
      <c r="F5" s="941"/>
      <c r="G5" s="942" t="s">
        <v>60</v>
      </c>
      <c r="H5" s="942"/>
      <c r="I5" s="943"/>
      <c r="J5" s="943"/>
      <c r="K5" s="943"/>
    </row>
    <row r="6" spans="1:11" x14ac:dyDescent="0.2">
      <c r="A6" s="940"/>
      <c r="B6" s="941"/>
      <c r="C6" s="941"/>
      <c r="D6" s="941"/>
      <c r="E6" s="941"/>
      <c r="F6" s="941"/>
      <c r="G6" s="942"/>
      <c r="H6" s="942"/>
      <c r="I6" s="943"/>
      <c r="J6" s="943"/>
      <c r="K6" s="943"/>
    </row>
    <row r="7" spans="1:11" x14ac:dyDescent="0.2">
      <c r="A7" s="940"/>
      <c r="B7" s="941"/>
      <c r="C7" s="941"/>
      <c r="D7" s="941"/>
      <c r="E7" s="941"/>
      <c r="F7" s="941"/>
      <c r="G7" s="944"/>
      <c r="H7" s="944"/>
      <c r="I7" s="943"/>
      <c r="J7" s="943"/>
      <c r="K7" s="943"/>
    </row>
    <row r="8" spans="1:11" x14ac:dyDescent="0.2">
      <c r="A8" s="940"/>
      <c r="B8" s="941"/>
      <c r="C8" s="941"/>
      <c r="D8" s="941"/>
      <c r="E8" s="941"/>
      <c r="F8" s="941"/>
      <c r="G8" s="944"/>
      <c r="H8" s="944"/>
      <c r="I8" s="943"/>
      <c r="J8" s="943"/>
      <c r="K8" s="943"/>
    </row>
    <row r="9" spans="1:11" x14ac:dyDescent="0.2">
      <c r="A9" s="940"/>
      <c r="B9" s="941"/>
      <c r="C9" s="941"/>
      <c r="D9" s="941"/>
      <c r="E9" s="941"/>
      <c r="F9" s="941"/>
      <c r="G9" s="944"/>
      <c r="H9" s="944"/>
      <c r="I9" s="943"/>
      <c r="J9" s="943"/>
      <c r="K9" s="943"/>
    </row>
    <row r="10" spans="1:11" x14ac:dyDescent="0.2">
      <c r="A10" s="935" t="s">
        <v>566</v>
      </c>
      <c r="B10" s="935"/>
      <c r="C10" s="935"/>
      <c r="D10" s="935"/>
      <c r="E10" s="935"/>
      <c r="F10" s="935"/>
      <c r="G10" s="935"/>
      <c r="H10" s="935"/>
      <c r="I10" s="943"/>
      <c r="J10" s="943"/>
      <c r="K10" s="943"/>
    </row>
    <row r="11" spans="1:11" x14ac:dyDescent="0.2">
      <c r="A11" s="865"/>
      <c r="B11" s="866" t="s">
        <v>63</v>
      </c>
      <c r="C11" s="866" t="s">
        <v>3</v>
      </c>
      <c r="D11" s="867" t="s">
        <v>64</v>
      </c>
      <c r="E11" s="868" t="s">
        <v>4</v>
      </c>
      <c r="F11" s="866" t="s">
        <v>196</v>
      </c>
      <c r="G11" s="866" t="s">
        <v>66</v>
      </c>
      <c r="H11" s="866" t="s">
        <v>8</v>
      </c>
      <c r="I11" s="866" t="s">
        <v>571</v>
      </c>
      <c r="J11" s="866" t="s">
        <v>10</v>
      </c>
      <c r="K11" s="866" t="s">
        <v>568</v>
      </c>
    </row>
    <row r="12" spans="1:11" x14ac:dyDescent="0.2">
      <c r="A12" s="869" t="s">
        <v>569</v>
      </c>
      <c r="B12" s="870" t="s">
        <v>12</v>
      </c>
      <c r="C12" s="870" t="s">
        <v>12</v>
      </c>
      <c r="D12" s="871" t="s">
        <v>366</v>
      </c>
      <c r="E12" s="872" t="s">
        <v>366</v>
      </c>
      <c r="F12" s="873" t="s">
        <v>12</v>
      </c>
      <c r="G12" s="873" t="s">
        <v>335</v>
      </c>
      <c r="H12" s="873" t="s">
        <v>74</v>
      </c>
      <c r="I12" s="873" t="s">
        <v>572</v>
      </c>
      <c r="J12" s="873"/>
      <c r="K12" s="873" t="s">
        <v>567</v>
      </c>
    </row>
    <row r="13" spans="1:11" ht="12.75" customHeight="1" x14ac:dyDescent="0.2">
      <c r="A13" s="945" t="s">
        <v>588</v>
      </c>
      <c r="B13" s="946"/>
      <c r="C13" s="946"/>
      <c r="D13" s="946"/>
      <c r="E13" s="946"/>
      <c r="F13" s="946"/>
      <c r="G13" s="946"/>
      <c r="H13" s="946"/>
      <c r="I13" s="946"/>
      <c r="J13" s="946"/>
      <c r="K13" s="947"/>
    </row>
    <row r="14" spans="1:11" x14ac:dyDescent="0.2">
      <c r="A14" s="57" t="s">
        <v>699</v>
      </c>
      <c r="B14" s="51">
        <v>3.2</v>
      </c>
      <c r="C14" s="51">
        <v>3.2</v>
      </c>
      <c r="D14" s="74">
        <v>3159760</v>
      </c>
      <c r="E14" s="874">
        <f t="shared" ref="E14:E76" si="0">D14*0.9</f>
        <v>2843784</v>
      </c>
      <c r="F14" s="51">
        <v>3</v>
      </c>
      <c r="G14" s="76" t="s">
        <v>266</v>
      </c>
      <c r="H14" s="76" t="s">
        <v>570</v>
      </c>
      <c r="I14" s="51" t="s">
        <v>573</v>
      </c>
      <c r="J14" s="51" t="s">
        <v>26</v>
      </c>
      <c r="K14" s="51" t="s">
        <v>574</v>
      </c>
    </row>
    <row r="15" spans="1:11" x14ac:dyDescent="0.2">
      <c r="A15" s="2" t="s">
        <v>700</v>
      </c>
      <c r="B15" s="79">
        <v>5</v>
      </c>
      <c r="C15" s="79">
        <v>4.5</v>
      </c>
      <c r="D15" s="78">
        <v>3364484</v>
      </c>
      <c r="E15" s="874">
        <f t="shared" si="0"/>
        <v>3028035.6</v>
      </c>
      <c r="F15" s="79">
        <v>3</v>
      </c>
      <c r="G15" s="12" t="s">
        <v>266</v>
      </c>
      <c r="H15" s="12" t="s">
        <v>570</v>
      </c>
      <c r="I15" s="79" t="s">
        <v>573</v>
      </c>
      <c r="J15" s="79" t="s">
        <v>26</v>
      </c>
      <c r="K15" s="79" t="s">
        <v>575</v>
      </c>
    </row>
    <row r="16" spans="1:11" x14ac:dyDescent="0.2">
      <c r="A16" s="57" t="s">
        <v>701</v>
      </c>
      <c r="B16" s="73" t="s">
        <v>377</v>
      </c>
      <c r="C16" s="73" t="s">
        <v>576</v>
      </c>
      <c r="D16" s="74">
        <v>3548880</v>
      </c>
      <c r="E16" s="874">
        <f t="shared" si="0"/>
        <v>3193992</v>
      </c>
      <c r="F16" s="73" t="s">
        <v>577</v>
      </c>
      <c r="G16" s="76" t="s">
        <v>266</v>
      </c>
      <c r="H16" s="76" t="s">
        <v>570</v>
      </c>
      <c r="I16" s="73" t="s">
        <v>578</v>
      </c>
      <c r="J16" s="51" t="s">
        <v>26</v>
      </c>
      <c r="K16" s="73" t="s">
        <v>579</v>
      </c>
    </row>
    <row r="17" spans="1:11" x14ac:dyDescent="0.2">
      <c r="A17" s="2" t="s">
        <v>702</v>
      </c>
      <c r="B17" s="12" t="s">
        <v>407</v>
      </c>
      <c r="C17" s="12" t="s">
        <v>407</v>
      </c>
      <c r="D17" s="78">
        <v>3801800</v>
      </c>
      <c r="E17" s="874">
        <f t="shared" si="0"/>
        <v>3421620</v>
      </c>
      <c r="F17" s="12" t="s">
        <v>577</v>
      </c>
      <c r="G17" s="12" t="s">
        <v>266</v>
      </c>
      <c r="H17" s="12" t="s">
        <v>570</v>
      </c>
      <c r="I17" s="12" t="s">
        <v>578</v>
      </c>
      <c r="J17" s="79" t="s">
        <v>26</v>
      </c>
      <c r="K17" s="12" t="s">
        <v>580</v>
      </c>
    </row>
    <row r="18" spans="1:11" x14ac:dyDescent="0.2">
      <c r="A18" s="57" t="s">
        <v>581</v>
      </c>
      <c r="B18" s="76" t="s">
        <v>34</v>
      </c>
      <c r="C18" s="76" t="s">
        <v>28</v>
      </c>
      <c r="D18" s="74">
        <v>4504400</v>
      </c>
      <c r="E18" s="874">
        <f t="shared" si="0"/>
        <v>4053960</v>
      </c>
      <c r="F18" s="76" t="s">
        <v>582</v>
      </c>
      <c r="G18" s="12" t="s">
        <v>266</v>
      </c>
      <c r="H18" s="76" t="s">
        <v>583</v>
      </c>
      <c r="I18" s="76" t="s">
        <v>584</v>
      </c>
      <c r="J18" s="51" t="s">
        <v>26</v>
      </c>
      <c r="K18" s="76" t="s">
        <v>585</v>
      </c>
    </row>
    <row r="19" spans="1:11" x14ac:dyDescent="0.2">
      <c r="A19" s="2" t="s">
        <v>586</v>
      </c>
      <c r="B19" s="12" t="s">
        <v>92</v>
      </c>
      <c r="C19" s="12" t="s">
        <v>34</v>
      </c>
      <c r="D19" s="78">
        <v>4891000</v>
      </c>
      <c r="E19" s="874">
        <f t="shared" si="0"/>
        <v>4401900</v>
      </c>
      <c r="F19" s="12" t="s">
        <v>582</v>
      </c>
      <c r="G19" s="76" t="s">
        <v>266</v>
      </c>
      <c r="H19" s="12" t="s">
        <v>583</v>
      </c>
      <c r="I19" s="12" t="s">
        <v>584</v>
      </c>
      <c r="J19" s="79" t="s">
        <v>26</v>
      </c>
      <c r="K19" s="12" t="s">
        <v>590</v>
      </c>
    </row>
    <row r="20" spans="1:11" x14ac:dyDescent="0.2">
      <c r="A20" s="945" t="s">
        <v>587</v>
      </c>
      <c r="B20" s="946"/>
      <c r="C20" s="946"/>
      <c r="D20" s="946"/>
      <c r="E20" s="946"/>
      <c r="F20" s="946"/>
      <c r="G20" s="946"/>
      <c r="H20" s="946"/>
      <c r="I20" s="946"/>
      <c r="J20" s="946"/>
      <c r="K20" s="947"/>
    </row>
    <row r="21" spans="1:11" x14ac:dyDescent="0.2">
      <c r="A21" s="57" t="s">
        <v>589</v>
      </c>
      <c r="B21" s="51">
        <v>9</v>
      </c>
      <c r="C21" s="51">
        <v>7</v>
      </c>
      <c r="D21" s="74">
        <v>4388600</v>
      </c>
      <c r="E21" s="874">
        <f t="shared" si="0"/>
        <v>3949740</v>
      </c>
      <c r="F21" s="51">
        <v>3</v>
      </c>
      <c r="G21" s="76" t="s">
        <v>266</v>
      </c>
      <c r="H21" s="76" t="s">
        <v>583</v>
      </c>
      <c r="I21" s="51" t="s">
        <v>608</v>
      </c>
      <c r="J21" s="51" t="s">
        <v>36</v>
      </c>
      <c r="K21" s="51" t="s">
        <v>591</v>
      </c>
    </row>
    <row r="22" spans="1:11" x14ac:dyDescent="0.2">
      <c r="A22" s="2" t="s">
        <v>592</v>
      </c>
      <c r="B22" s="79">
        <v>12</v>
      </c>
      <c r="C22" s="79">
        <v>10</v>
      </c>
      <c r="D22" s="78">
        <v>4614160</v>
      </c>
      <c r="E22" s="874">
        <f t="shared" si="0"/>
        <v>4152744</v>
      </c>
      <c r="F22" s="79">
        <v>9</v>
      </c>
      <c r="G22" s="12" t="s">
        <v>266</v>
      </c>
      <c r="H22" s="12" t="s">
        <v>583</v>
      </c>
      <c r="I22" s="79" t="s">
        <v>584</v>
      </c>
      <c r="J22" s="79" t="s">
        <v>36</v>
      </c>
      <c r="K22" s="79" t="s">
        <v>594</v>
      </c>
    </row>
    <row r="23" spans="1:11" x14ac:dyDescent="0.2">
      <c r="A23" s="57" t="s">
        <v>595</v>
      </c>
      <c r="B23" s="76" t="s">
        <v>92</v>
      </c>
      <c r="C23" s="76" t="s">
        <v>53</v>
      </c>
      <c r="D23" s="74">
        <v>5013400</v>
      </c>
      <c r="E23" s="874">
        <f t="shared" si="0"/>
        <v>4512060</v>
      </c>
      <c r="F23" s="76" t="s">
        <v>596</v>
      </c>
      <c r="G23" s="76" t="s">
        <v>266</v>
      </c>
      <c r="H23" s="76" t="s">
        <v>583</v>
      </c>
      <c r="I23" s="76" t="s">
        <v>584</v>
      </c>
      <c r="J23" s="51" t="s">
        <v>36</v>
      </c>
      <c r="K23" s="76" t="s">
        <v>597</v>
      </c>
    </row>
    <row r="24" spans="1:11" x14ac:dyDescent="0.2">
      <c r="A24" s="948" t="s">
        <v>598</v>
      </c>
      <c r="B24" s="946"/>
      <c r="C24" s="946"/>
      <c r="D24" s="946"/>
      <c r="E24" s="946"/>
      <c r="F24" s="946"/>
      <c r="G24" s="946"/>
      <c r="H24" s="946"/>
      <c r="I24" s="946"/>
      <c r="J24" s="946"/>
      <c r="K24" s="947"/>
    </row>
    <row r="25" spans="1:11" x14ac:dyDescent="0.2">
      <c r="A25" s="57" t="s">
        <v>703</v>
      </c>
      <c r="B25" s="85">
        <v>9</v>
      </c>
      <c r="C25" s="85">
        <v>7</v>
      </c>
      <c r="D25" s="74">
        <v>4507900</v>
      </c>
      <c r="E25" s="874">
        <f t="shared" si="0"/>
        <v>4057110</v>
      </c>
      <c r="F25" s="51">
        <v>6</v>
      </c>
      <c r="G25" s="76" t="s">
        <v>266</v>
      </c>
      <c r="H25" s="86" t="s">
        <v>570</v>
      </c>
      <c r="I25" s="85" t="s">
        <v>599</v>
      </c>
      <c r="J25" s="51" t="s">
        <v>26</v>
      </c>
      <c r="K25" s="85" t="s">
        <v>600</v>
      </c>
    </row>
    <row r="26" spans="1:11" x14ac:dyDescent="0.2">
      <c r="A26" s="2" t="s">
        <v>704</v>
      </c>
      <c r="B26" s="875">
        <v>12</v>
      </c>
      <c r="C26" s="875">
        <v>10</v>
      </c>
      <c r="D26" s="78">
        <v>5024600</v>
      </c>
      <c r="E26" s="874">
        <f t="shared" si="0"/>
        <v>4522140</v>
      </c>
      <c r="F26" s="79">
        <v>6</v>
      </c>
      <c r="G26" s="876" t="s">
        <v>266</v>
      </c>
      <c r="H26" s="876" t="s">
        <v>570</v>
      </c>
      <c r="I26" s="875" t="s">
        <v>599</v>
      </c>
      <c r="J26" s="79" t="s">
        <v>26</v>
      </c>
      <c r="K26" s="875" t="s">
        <v>585</v>
      </c>
    </row>
    <row r="27" spans="1:11" x14ac:dyDescent="0.2">
      <c r="A27" s="948" t="s">
        <v>601</v>
      </c>
      <c r="B27" s="946"/>
      <c r="C27" s="946"/>
      <c r="D27" s="946"/>
      <c r="E27" s="946"/>
      <c r="F27" s="946"/>
      <c r="G27" s="946"/>
      <c r="H27" s="946"/>
      <c r="I27" s="946"/>
      <c r="J27" s="946"/>
      <c r="K27" s="947"/>
    </row>
    <row r="28" spans="1:11" x14ac:dyDescent="0.2">
      <c r="A28" s="882" t="s">
        <v>602</v>
      </c>
      <c r="B28" s="883" t="s">
        <v>596</v>
      </c>
      <c r="C28" s="883" t="s">
        <v>603</v>
      </c>
      <c r="D28" s="884">
        <v>4787900</v>
      </c>
      <c r="E28" s="874">
        <f t="shared" si="0"/>
        <v>4309110</v>
      </c>
      <c r="F28" s="883" t="s">
        <v>596</v>
      </c>
      <c r="G28" s="883" t="s">
        <v>266</v>
      </c>
      <c r="H28" s="883" t="s">
        <v>570</v>
      </c>
      <c r="I28" s="883" t="s">
        <v>599</v>
      </c>
      <c r="J28" s="885" t="s">
        <v>36</v>
      </c>
      <c r="K28" s="883" t="s">
        <v>591</v>
      </c>
    </row>
    <row r="29" spans="1:11" x14ac:dyDescent="0.2">
      <c r="A29" s="2" t="s">
        <v>604</v>
      </c>
      <c r="B29" s="12" t="s">
        <v>34</v>
      </c>
      <c r="C29" s="12" t="s">
        <v>28</v>
      </c>
      <c r="D29" s="78">
        <v>5058600</v>
      </c>
      <c r="E29" s="874">
        <f t="shared" si="0"/>
        <v>4552740</v>
      </c>
      <c r="F29" s="12" t="s">
        <v>596</v>
      </c>
      <c r="G29" s="12" t="s">
        <v>266</v>
      </c>
      <c r="H29" s="12" t="s">
        <v>570</v>
      </c>
      <c r="I29" s="12" t="s">
        <v>599</v>
      </c>
      <c r="J29" s="79" t="s">
        <v>36</v>
      </c>
      <c r="K29" s="12" t="s">
        <v>594</v>
      </c>
    </row>
    <row r="30" spans="1:11" x14ac:dyDescent="0.2">
      <c r="A30" s="57" t="s">
        <v>605</v>
      </c>
      <c r="B30" s="51">
        <v>16</v>
      </c>
      <c r="C30" s="51">
        <v>12.2</v>
      </c>
      <c r="D30" s="74">
        <v>5379000</v>
      </c>
      <c r="E30" s="874">
        <f t="shared" si="0"/>
        <v>4841100</v>
      </c>
      <c r="F30" s="51">
        <v>9</v>
      </c>
      <c r="G30" s="76" t="s">
        <v>266</v>
      </c>
      <c r="H30" s="76" t="s">
        <v>570</v>
      </c>
      <c r="I30" s="51" t="s">
        <v>599</v>
      </c>
      <c r="J30" s="51" t="s">
        <v>36</v>
      </c>
      <c r="K30" s="51" t="s">
        <v>597</v>
      </c>
    </row>
    <row r="31" spans="1:11" x14ac:dyDescent="0.2">
      <c r="A31" s="948" t="s">
        <v>606</v>
      </c>
      <c r="B31" s="946"/>
      <c r="C31" s="946"/>
      <c r="D31" s="946"/>
      <c r="E31" s="946"/>
      <c r="F31" s="946"/>
      <c r="G31" s="946"/>
      <c r="H31" s="946"/>
      <c r="I31" s="946"/>
      <c r="J31" s="946"/>
      <c r="K31" s="947"/>
    </row>
    <row r="32" spans="1:11" x14ac:dyDescent="0.2">
      <c r="A32" s="90" t="s">
        <v>607</v>
      </c>
      <c r="B32" s="12" t="s">
        <v>596</v>
      </c>
      <c r="C32" s="12" t="s">
        <v>603</v>
      </c>
      <c r="D32" s="78">
        <v>5358800</v>
      </c>
      <c r="E32" s="874">
        <f t="shared" si="0"/>
        <v>4822920</v>
      </c>
      <c r="F32" s="12" t="s">
        <v>596</v>
      </c>
      <c r="G32" s="12" t="s">
        <v>609</v>
      </c>
      <c r="H32" s="12" t="s">
        <v>570</v>
      </c>
      <c r="I32" s="12" t="s">
        <v>593</v>
      </c>
      <c r="J32" s="12" t="s">
        <v>36</v>
      </c>
      <c r="K32" s="12" t="s">
        <v>610</v>
      </c>
    </row>
    <row r="33" spans="1:11" x14ac:dyDescent="0.2">
      <c r="A33" s="89" t="s">
        <v>611</v>
      </c>
      <c r="B33" s="51">
        <v>12</v>
      </c>
      <c r="C33" s="51">
        <v>10</v>
      </c>
      <c r="D33" s="74">
        <v>5689000</v>
      </c>
      <c r="E33" s="874">
        <f t="shared" si="0"/>
        <v>5120100</v>
      </c>
      <c r="F33" s="51">
        <v>9</v>
      </c>
      <c r="G33" s="76" t="s">
        <v>609</v>
      </c>
      <c r="H33" s="76" t="s">
        <v>570</v>
      </c>
      <c r="I33" s="51" t="s">
        <v>593</v>
      </c>
      <c r="J33" s="51" t="s">
        <v>36</v>
      </c>
      <c r="K33" s="51" t="s">
        <v>612</v>
      </c>
    </row>
    <row r="34" spans="1:11" x14ac:dyDescent="0.2">
      <c r="A34" s="90" t="s">
        <v>613</v>
      </c>
      <c r="B34" s="79">
        <v>16</v>
      </c>
      <c r="C34" s="79">
        <v>12.2</v>
      </c>
      <c r="D34" s="78">
        <v>5997000</v>
      </c>
      <c r="E34" s="874">
        <f t="shared" si="0"/>
        <v>5397300</v>
      </c>
      <c r="F34" s="79">
        <v>9</v>
      </c>
      <c r="G34" s="12" t="s">
        <v>609</v>
      </c>
      <c r="H34" s="12" t="s">
        <v>570</v>
      </c>
      <c r="I34" s="12" t="s">
        <v>614</v>
      </c>
      <c r="J34" s="12" t="s">
        <v>36</v>
      </c>
      <c r="K34" s="12" t="s">
        <v>615</v>
      </c>
    </row>
    <row r="35" spans="1:11" x14ac:dyDescent="0.2">
      <c r="A35" s="937" t="s">
        <v>616</v>
      </c>
      <c r="B35" s="938"/>
      <c r="C35" s="938"/>
      <c r="D35" s="938"/>
      <c r="E35" s="938"/>
      <c r="F35" s="938"/>
      <c r="G35" s="938"/>
      <c r="H35" s="938"/>
      <c r="I35" s="938"/>
      <c r="J35" s="938"/>
      <c r="K35" s="939"/>
    </row>
    <row r="36" spans="1:11" x14ac:dyDescent="0.2">
      <c r="A36" s="90" t="s">
        <v>705</v>
      </c>
      <c r="B36" s="79">
        <v>3.2</v>
      </c>
      <c r="C36" s="79">
        <v>3.2</v>
      </c>
      <c r="D36" s="78">
        <v>2225500</v>
      </c>
      <c r="E36" s="874">
        <f t="shared" si="0"/>
        <v>2002950</v>
      </c>
      <c r="F36" s="79">
        <v>3</v>
      </c>
      <c r="G36" s="12" t="s">
        <v>266</v>
      </c>
      <c r="H36" s="12" t="s">
        <v>583</v>
      </c>
      <c r="I36" s="12" t="s">
        <v>593</v>
      </c>
      <c r="J36" s="12" t="s">
        <v>26</v>
      </c>
      <c r="K36" s="12" t="s">
        <v>617</v>
      </c>
    </row>
    <row r="37" spans="1:11" x14ac:dyDescent="0.2">
      <c r="A37" s="89" t="s">
        <v>706</v>
      </c>
      <c r="B37" s="51">
        <v>5</v>
      </c>
      <c r="C37" s="51">
        <v>4.5</v>
      </c>
      <c r="D37" s="74">
        <v>2430000</v>
      </c>
      <c r="E37" s="874">
        <f t="shared" si="0"/>
        <v>2187000</v>
      </c>
      <c r="F37" s="51">
        <v>3</v>
      </c>
      <c r="G37" s="76" t="s">
        <v>266</v>
      </c>
      <c r="H37" s="76" t="s">
        <v>583</v>
      </c>
      <c r="I37" s="76" t="s">
        <v>619</v>
      </c>
      <c r="J37" s="76" t="s">
        <v>26</v>
      </c>
      <c r="K37" s="76" t="s">
        <v>618</v>
      </c>
    </row>
    <row r="38" spans="1:11" x14ac:dyDescent="0.2">
      <c r="A38" s="90" t="s">
        <v>707</v>
      </c>
      <c r="B38" s="79">
        <v>7</v>
      </c>
      <c r="C38" s="79">
        <v>6</v>
      </c>
      <c r="D38" s="78">
        <v>2614600</v>
      </c>
      <c r="E38" s="874">
        <f t="shared" si="0"/>
        <v>2353140</v>
      </c>
      <c r="F38" s="79">
        <v>3</v>
      </c>
      <c r="G38" s="12" t="s">
        <v>266</v>
      </c>
      <c r="H38" s="12" t="s">
        <v>583</v>
      </c>
      <c r="I38" s="12" t="s">
        <v>614</v>
      </c>
      <c r="J38" s="12" t="s">
        <v>26</v>
      </c>
      <c r="K38" s="12" t="s">
        <v>620</v>
      </c>
    </row>
    <row r="39" spans="1:11" x14ac:dyDescent="0.2">
      <c r="A39" s="89" t="s">
        <v>708</v>
      </c>
      <c r="B39" s="51">
        <v>9</v>
      </c>
      <c r="C39" s="76" t="s">
        <v>603</v>
      </c>
      <c r="D39" s="74">
        <v>2867600</v>
      </c>
      <c r="E39" s="874">
        <f t="shared" si="0"/>
        <v>2580840</v>
      </c>
      <c r="F39" s="76" t="s">
        <v>577</v>
      </c>
      <c r="G39" s="76" t="s">
        <v>266</v>
      </c>
      <c r="H39" s="76" t="s">
        <v>583</v>
      </c>
      <c r="I39" s="76" t="s">
        <v>584</v>
      </c>
      <c r="J39" s="76" t="s">
        <v>26</v>
      </c>
      <c r="K39" s="76" t="s">
        <v>621</v>
      </c>
    </row>
    <row r="40" spans="1:11" x14ac:dyDescent="0.2">
      <c r="A40" s="90" t="s">
        <v>622</v>
      </c>
      <c r="B40" s="79">
        <v>12</v>
      </c>
      <c r="C40" s="12" t="s">
        <v>28</v>
      </c>
      <c r="D40" s="78">
        <v>3478800</v>
      </c>
      <c r="E40" s="874">
        <f t="shared" si="0"/>
        <v>3130920</v>
      </c>
      <c r="F40" s="12" t="s">
        <v>582</v>
      </c>
      <c r="G40" s="12" t="s">
        <v>266</v>
      </c>
      <c r="H40" s="12" t="s">
        <v>583</v>
      </c>
      <c r="I40" s="12" t="s">
        <v>584</v>
      </c>
      <c r="J40" s="12" t="s">
        <v>26</v>
      </c>
      <c r="K40" s="12" t="s">
        <v>623</v>
      </c>
    </row>
    <row r="41" spans="1:11" x14ac:dyDescent="0.2">
      <c r="A41" s="89" t="s">
        <v>624</v>
      </c>
      <c r="B41" s="51">
        <v>16</v>
      </c>
      <c r="C41" s="76" t="s">
        <v>53</v>
      </c>
      <c r="D41" s="74">
        <v>4165000</v>
      </c>
      <c r="E41" s="874">
        <f t="shared" si="0"/>
        <v>3748500</v>
      </c>
      <c r="F41" s="76" t="s">
        <v>582</v>
      </c>
      <c r="G41" s="76" t="s">
        <v>266</v>
      </c>
      <c r="H41" s="76" t="s">
        <v>583</v>
      </c>
      <c r="I41" s="76" t="s">
        <v>584</v>
      </c>
      <c r="J41" s="76" t="s">
        <v>26</v>
      </c>
      <c r="K41" s="76" t="s">
        <v>625</v>
      </c>
    </row>
    <row r="42" spans="1:11" x14ac:dyDescent="0.2">
      <c r="A42" s="937" t="s">
        <v>626</v>
      </c>
      <c r="B42" s="938"/>
      <c r="C42" s="938"/>
      <c r="D42" s="938"/>
      <c r="E42" s="938"/>
      <c r="F42" s="938"/>
      <c r="G42" s="938"/>
      <c r="H42" s="938"/>
      <c r="I42" s="938"/>
      <c r="J42" s="938"/>
      <c r="K42" s="939"/>
    </row>
    <row r="43" spans="1:11" x14ac:dyDescent="0.2">
      <c r="A43" s="90" t="s">
        <v>627</v>
      </c>
      <c r="B43" s="79">
        <v>9</v>
      </c>
      <c r="C43" s="79">
        <v>7</v>
      </c>
      <c r="D43" s="78">
        <v>3107000</v>
      </c>
      <c r="E43" s="874">
        <f t="shared" si="0"/>
        <v>2796300</v>
      </c>
      <c r="F43" s="12" t="s">
        <v>577</v>
      </c>
      <c r="G43" s="12" t="s">
        <v>266</v>
      </c>
      <c r="H43" s="12" t="s">
        <v>583</v>
      </c>
      <c r="I43" s="12" t="s">
        <v>584</v>
      </c>
      <c r="J43" s="12" t="s">
        <v>36</v>
      </c>
      <c r="K43" s="12" t="s">
        <v>621</v>
      </c>
    </row>
    <row r="44" spans="1:11" x14ac:dyDescent="0.2">
      <c r="A44" s="89" t="s">
        <v>628</v>
      </c>
      <c r="B44" s="51">
        <v>12</v>
      </c>
      <c r="C44" s="51">
        <v>10</v>
      </c>
      <c r="D44" s="74">
        <v>3585500</v>
      </c>
      <c r="E44" s="874">
        <f t="shared" si="0"/>
        <v>3226950</v>
      </c>
      <c r="F44" s="76" t="s">
        <v>596</v>
      </c>
      <c r="G44" s="76" t="s">
        <v>266</v>
      </c>
      <c r="H44" s="76" t="s">
        <v>583</v>
      </c>
      <c r="I44" s="76" t="s">
        <v>584</v>
      </c>
      <c r="J44" s="76" t="s">
        <v>36</v>
      </c>
      <c r="K44" s="76" t="s">
        <v>629</v>
      </c>
    </row>
    <row r="45" spans="1:11" x14ac:dyDescent="0.2">
      <c r="A45" s="90" t="s">
        <v>630</v>
      </c>
      <c r="B45" s="79">
        <v>16</v>
      </c>
      <c r="C45" s="79">
        <v>12.2</v>
      </c>
      <c r="D45" s="78">
        <v>4315500</v>
      </c>
      <c r="E45" s="874">
        <f t="shared" si="0"/>
        <v>3883950</v>
      </c>
      <c r="F45" s="12" t="s">
        <v>596</v>
      </c>
      <c r="G45" s="12" t="s">
        <v>266</v>
      </c>
      <c r="H45" s="12" t="s">
        <v>583</v>
      </c>
      <c r="I45" s="12" t="s">
        <v>584</v>
      </c>
      <c r="J45" s="12" t="s">
        <v>36</v>
      </c>
      <c r="K45" s="12" t="s">
        <v>631</v>
      </c>
    </row>
    <row r="46" spans="1:11" x14ac:dyDescent="0.2">
      <c r="A46" s="949" t="s">
        <v>636</v>
      </c>
      <c r="B46" s="906"/>
      <c r="C46" s="906"/>
      <c r="D46" s="906"/>
      <c r="E46" s="906"/>
      <c r="F46" s="906"/>
      <c r="G46" s="906"/>
      <c r="H46" s="906"/>
      <c r="I46" s="906"/>
      <c r="J46" s="906"/>
      <c r="K46" s="907"/>
    </row>
    <row r="47" spans="1:11" x14ac:dyDescent="0.2">
      <c r="A47" s="90" t="s">
        <v>632</v>
      </c>
      <c r="B47" s="79">
        <v>9</v>
      </c>
      <c r="C47" s="79">
        <v>7</v>
      </c>
      <c r="D47" s="78">
        <v>3132300</v>
      </c>
      <c r="E47" s="874">
        <f t="shared" si="0"/>
        <v>2819070</v>
      </c>
      <c r="F47" s="12" t="s">
        <v>577</v>
      </c>
      <c r="G47" s="12" t="s">
        <v>266</v>
      </c>
      <c r="H47" s="12" t="s">
        <v>583</v>
      </c>
      <c r="I47" s="12" t="s">
        <v>599</v>
      </c>
      <c r="J47" s="12" t="s">
        <v>26</v>
      </c>
      <c r="K47" s="12" t="s">
        <v>633</v>
      </c>
    </row>
    <row r="48" spans="1:11" x14ac:dyDescent="0.2">
      <c r="A48" s="89" t="s">
        <v>634</v>
      </c>
      <c r="B48" s="51">
        <v>12</v>
      </c>
      <c r="C48" s="51">
        <v>10</v>
      </c>
      <c r="D48" s="74">
        <v>3969000</v>
      </c>
      <c r="E48" s="874">
        <f t="shared" si="0"/>
        <v>3572100</v>
      </c>
      <c r="F48" s="76" t="s">
        <v>582</v>
      </c>
      <c r="G48" s="76" t="s">
        <v>266</v>
      </c>
      <c r="H48" s="76" t="s">
        <v>583</v>
      </c>
      <c r="I48" s="76" t="s">
        <v>599</v>
      </c>
      <c r="J48" s="76" t="s">
        <v>26</v>
      </c>
      <c r="K48" s="76" t="s">
        <v>635</v>
      </c>
    </row>
    <row r="49" spans="1:11" x14ac:dyDescent="0.2">
      <c r="A49" s="949" t="s">
        <v>637</v>
      </c>
      <c r="B49" s="906"/>
      <c r="C49" s="906"/>
      <c r="D49" s="906"/>
      <c r="E49" s="906"/>
      <c r="F49" s="906"/>
      <c r="G49" s="906"/>
      <c r="H49" s="906"/>
      <c r="I49" s="906"/>
      <c r="J49" s="906"/>
      <c r="K49" s="907"/>
    </row>
    <row r="50" spans="1:11" x14ac:dyDescent="0.2">
      <c r="A50" s="90" t="s">
        <v>638</v>
      </c>
      <c r="B50" s="12" t="s">
        <v>596</v>
      </c>
      <c r="C50" s="12" t="s">
        <v>603</v>
      </c>
      <c r="D50" s="78">
        <v>3457500</v>
      </c>
      <c r="E50" s="874">
        <f t="shared" si="0"/>
        <v>3111750</v>
      </c>
      <c r="F50" s="12" t="s">
        <v>577</v>
      </c>
      <c r="G50" s="12" t="s">
        <v>266</v>
      </c>
      <c r="H50" s="12" t="s">
        <v>583</v>
      </c>
      <c r="I50" s="12" t="s">
        <v>599</v>
      </c>
      <c r="J50" s="12" t="s">
        <v>36</v>
      </c>
      <c r="K50" s="12" t="s">
        <v>610</v>
      </c>
    </row>
    <row r="51" spans="1:11" x14ac:dyDescent="0.2">
      <c r="A51" s="89" t="s">
        <v>639</v>
      </c>
      <c r="B51" s="76" t="s">
        <v>34</v>
      </c>
      <c r="C51" s="76" t="s">
        <v>28</v>
      </c>
      <c r="D51" s="74">
        <v>4044000</v>
      </c>
      <c r="E51" s="874">
        <f t="shared" si="0"/>
        <v>3639600</v>
      </c>
      <c r="F51" s="76" t="s">
        <v>596</v>
      </c>
      <c r="G51" s="76" t="s">
        <v>266</v>
      </c>
      <c r="H51" s="76" t="s">
        <v>583</v>
      </c>
      <c r="I51" s="76" t="s">
        <v>599</v>
      </c>
      <c r="J51" s="76" t="s">
        <v>36</v>
      </c>
      <c r="K51" s="76" t="s">
        <v>612</v>
      </c>
    </row>
    <row r="52" spans="1:11" x14ac:dyDescent="0.2">
      <c r="A52" s="90" t="s">
        <v>640</v>
      </c>
      <c r="B52" s="12" t="s">
        <v>92</v>
      </c>
      <c r="C52" s="12" t="s">
        <v>53</v>
      </c>
      <c r="D52" s="78">
        <v>4864100</v>
      </c>
      <c r="E52" s="874">
        <f t="shared" si="0"/>
        <v>4377690</v>
      </c>
      <c r="F52" s="12" t="s">
        <v>596</v>
      </c>
      <c r="G52" s="12" t="s">
        <v>266</v>
      </c>
      <c r="H52" s="12" t="s">
        <v>583</v>
      </c>
      <c r="I52" s="12" t="s">
        <v>599</v>
      </c>
      <c r="J52" s="12" t="s">
        <v>36</v>
      </c>
      <c r="K52" s="12" t="s">
        <v>641</v>
      </c>
    </row>
    <row r="53" spans="1:11" x14ac:dyDescent="0.2">
      <c r="A53" s="950" t="s">
        <v>642</v>
      </c>
      <c r="B53" s="951"/>
      <c r="C53" s="951"/>
      <c r="D53" s="951"/>
      <c r="E53" s="951"/>
      <c r="F53" s="951"/>
      <c r="G53" s="951"/>
      <c r="H53" s="951"/>
      <c r="I53" s="951"/>
      <c r="J53" s="951"/>
      <c r="K53" s="952"/>
    </row>
    <row r="54" spans="1:11" x14ac:dyDescent="0.2">
      <c r="A54" s="90" t="s">
        <v>643</v>
      </c>
      <c r="B54" s="79">
        <v>9</v>
      </c>
      <c r="C54" s="79">
        <v>7</v>
      </c>
      <c r="D54" s="78">
        <v>4205000</v>
      </c>
      <c r="E54" s="874">
        <f t="shared" si="0"/>
        <v>3784500</v>
      </c>
      <c r="F54" s="12" t="s">
        <v>577</v>
      </c>
      <c r="G54" s="12" t="s">
        <v>609</v>
      </c>
      <c r="H54" s="12" t="s">
        <v>570</v>
      </c>
      <c r="I54" s="12" t="s">
        <v>593</v>
      </c>
      <c r="J54" s="12" t="s">
        <v>36</v>
      </c>
      <c r="K54" s="12" t="s">
        <v>633</v>
      </c>
    </row>
    <row r="55" spans="1:11" x14ac:dyDescent="0.2">
      <c r="A55" s="89" t="s">
        <v>644</v>
      </c>
      <c r="B55" s="51">
        <v>12</v>
      </c>
      <c r="C55" s="51">
        <v>10</v>
      </c>
      <c r="D55" s="74">
        <v>4768000</v>
      </c>
      <c r="E55" s="874">
        <f t="shared" si="0"/>
        <v>4291200</v>
      </c>
      <c r="F55" s="76" t="s">
        <v>596</v>
      </c>
      <c r="G55" s="76" t="s">
        <v>609</v>
      </c>
      <c r="H55" s="76" t="s">
        <v>570</v>
      </c>
      <c r="I55" s="76" t="s">
        <v>593</v>
      </c>
      <c r="J55" s="76" t="s">
        <v>36</v>
      </c>
      <c r="K55" s="76" t="s">
        <v>612</v>
      </c>
    </row>
    <row r="56" spans="1:11" x14ac:dyDescent="0.2">
      <c r="A56" s="90" t="s">
        <v>645</v>
      </c>
      <c r="B56" s="79">
        <v>16</v>
      </c>
      <c r="C56" s="79">
        <v>12.2</v>
      </c>
      <c r="D56" s="78">
        <v>5648400</v>
      </c>
      <c r="E56" s="874">
        <f t="shared" si="0"/>
        <v>5083560</v>
      </c>
      <c r="F56" s="12" t="s">
        <v>596</v>
      </c>
      <c r="G56" s="12" t="s">
        <v>609</v>
      </c>
      <c r="H56" s="12" t="s">
        <v>570</v>
      </c>
      <c r="I56" s="12" t="s">
        <v>614</v>
      </c>
      <c r="J56" s="12" t="s">
        <v>36</v>
      </c>
      <c r="K56" s="12" t="s">
        <v>646</v>
      </c>
    </row>
    <row r="57" spans="1:11" x14ac:dyDescent="0.2">
      <c r="A57" s="953" t="s">
        <v>688</v>
      </c>
      <c r="B57" s="954"/>
      <c r="C57" s="954"/>
      <c r="D57" s="954"/>
      <c r="E57" s="954"/>
      <c r="F57" s="954"/>
      <c r="G57" s="954"/>
      <c r="H57" s="954"/>
      <c r="I57" s="954"/>
      <c r="J57" s="954"/>
      <c r="K57" s="955"/>
    </row>
    <row r="58" spans="1:11" x14ac:dyDescent="0.2">
      <c r="A58" s="90" t="s">
        <v>687</v>
      </c>
      <c r="B58" s="79">
        <v>5</v>
      </c>
      <c r="C58" s="79">
        <v>5</v>
      </c>
      <c r="D58" s="78">
        <v>2563400</v>
      </c>
      <c r="E58" s="874">
        <f t="shared" si="0"/>
        <v>2307060</v>
      </c>
      <c r="F58" s="12" t="s">
        <v>577</v>
      </c>
      <c r="G58" s="12" t="s">
        <v>82</v>
      </c>
      <c r="H58" s="12" t="s">
        <v>691</v>
      </c>
      <c r="I58" s="12" t="s">
        <v>648</v>
      </c>
      <c r="J58" s="12" t="s">
        <v>26</v>
      </c>
      <c r="K58" s="12" t="s">
        <v>690</v>
      </c>
    </row>
    <row r="59" spans="1:11" x14ac:dyDescent="0.2">
      <c r="A59" s="89" t="s">
        <v>692</v>
      </c>
      <c r="B59" s="51">
        <v>7</v>
      </c>
      <c r="C59" s="51">
        <v>7</v>
      </c>
      <c r="D59" s="74">
        <v>2856484</v>
      </c>
      <c r="E59" s="874">
        <f t="shared" si="0"/>
        <v>2570835.6</v>
      </c>
      <c r="F59" s="76" t="s">
        <v>577</v>
      </c>
      <c r="G59" s="76" t="s">
        <v>82</v>
      </c>
      <c r="H59" s="76" t="s">
        <v>691</v>
      </c>
      <c r="I59" s="76" t="s">
        <v>648</v>
      </c>
      <c r="J59" s="76" t="s">
        <v>26</v>
      </c>
      <c r="K59" s="76" t="s">
        <v>620</v>
      </c>
    </row>
    <row r="60" spans="1:11" x14ac:dyDescent="0.2">
      <c r="A60" s="90" t="s">
        <v>693</v>
      </c>
      <c r="B60" s="12" t="s">
        <v>407</v>
      </c>
      <c r="C60" s="12" t="s">
        <v>422</v>
      </c>
      <c r="D60" s="78">
        <v>3132300</v>
      </c>
      <c r="E60" s="874">
        <f t="shared" si="0"/>
        <v>2819070</v>
      </c>
      <c r="F60" s="12" t="s">
        <v>577</v>
      </c>
      <c r="G60" s="12" t="s">
        <v>265</v>
      </c>
      <c r="H60" s="12" t="s">
        <v>691</v>
      </c>
      <c r="I60" s="12" t="s">
        <v>648</v>
      </c>
      <c r="J60" s="12" t="s">
        <v>26</v>
      </c>
      <c r="K60" s="12" t="s">
        <v>649</v>
      </c>
    </row>
    <row r="61" spans="1:11" x14ac:dyDescent="0.2">
      <c r="A61" s="953" t="s">
        <v>694</v>
      </c>
      <c r="B61" s="954"/>
      <c r="C61" s="954"/>
      <c r="D61" s="954"/>
      <c r="E61" s="954"/>
      <c r="F61" s="954"/>
      <c r="G61" s="954"/>
      <c r="H61" s="954"/>
      <c r="I61" s="954"/>
      <c r="J61" s="954"/>
      <c r="K61" s="955"/>
    </row>
    <row r="62" spans="1:11" s="887" customFormat="1" x14ac:dyDescent="0.2">
      <c r="A62" s="886" t="s">
        <v>695</v>
      </c>
      <c r="B62" s="883" t="s">
        <v>370</v>
      </c>
      <c r="C62" s="883" t="s">
        <v>370</v>
      </c>
      <c r="D62" s="884">
        <v>3604260</v>
      </c>
      <c r="E62" s="874">
        <f t="shared" si="0"/>
        <v>3243834</v>
      </c>
      <c r="F62" s="883" t="s">
        <v>577</v>
      </c>
      <c r="G62" s="883" t="s">
        <v>696</v>
      </c>
      <c r="H62" s="883" t="s">
        <v>691</v>
      </c>
      <c r="I62" s="883"/>
      <c r="J62" s="883" t="s">
        <v>26</v>
      </c>
      <c r="K62" s="883" t="s">
        <v>689</v>
      </c>
    </row>
    <row r="63" spans="1:11" x14ac:dyDescent="0.2">
      <c r="A63" s="90" t="s">
        <v>709</v>
      </c>
      <c r="B63" s="12" t="s">
        <v>603</v>
      </c>
      <c r="C63" s="12" t="s">
        <v>603</v>
      </c>
      <c r="D63" s="78">
        <v>3897400</v>
      </c>
      <c r="E63" s="874">
        <f t="shared" si="0"/>
        <v>3507660</v>
      </c>
      <c r="F63" s="12" t="s">
        <v>577</v>
      </c>
      <c r="G63" s="12" t="s">
        <v>696</v>
      </c>
      <c r="H63" s="12" t="s">
        <v>691</v>
      </c>
      <c r="I63" s="12"/>
      <c r="J63" s="12" t="s">
        <v>26</v>
      </c>
      <c r="K63" s="12" t="s">
        <v>649</v>
      </c>
    </row>
    <row r="64" spans="1:11" x14ac:dyDescent="0.2">
      <c r="A64" s="89" t="s">
        <v>697</v>
      </c>
      <c r="B64" s="76" t="s">
        <v>596</v>
      </c>
      <c r="C64" s="76" t="s">
        <v>422</v>
      </c>
      <c r="D64" s="74">
        <v>4173220</v>
      </c>
      <c r="E64" s="874">
        <f t="shared" si="0"/>
        <v>3755898</v>
      </c>
      <c r="F64" s="76" t="s">
        <v>577</v>
      </c>
      <c r="G64" s="76" t="s">
        <v>696</v>
      </c>
      <c r="H64" s="76" t="s">
        <v>691</v>
      </c>
      <c r="I64" s="76" t="s">
        <v>648</v>
      </c>
      <c r="J64" s="76" t="s">
        <v>26</v>
      </c>
      <c r="K64" s="76" t="s">
        <v>620</v>
      </c>
    </row>
    <row r="65" spans="1:11" x14ac:dyDescent="0.2">
      <c r="A65" s="974" t="s">
        <v>659</v>
      </c>
      <c r="B65" s="975"/>
      <c r="C65" s="975"/>
      <c r="D65" s="976"/>
      <c r="E65" s="976"/>
      <c r="F65" s="976"/>
      <c r="G65" s="976"/>
      <c r="H65" s="976"/>
      <c r="I65" s="976"/>
      <c r="J65" s="976"/>
      <c r="K65" s="977"/>
    </row>
    <row r="66" spans="1:11" x14ac:dyDescent="0.2">
      <c r="A66" s="90" t="s">
        <v>650</v>
      </c>
      <c r="B66" s="79">
        <v>5</v>
      </c>
      <c r="C66" s="79">
        <v>5</v>
      </c>
      <c r="D66" s="78">
        <v>2347900</v>
      </c>
      <c r="E66" s="874">
        <f t="shared" si="0"/>
        <v>2113110</v>
      </c>
      <c r="F66" s="12" t="s">
        <v>577</v>
      </c>
      <c r="G66" s="12" t="s">
        <v>266</v>
      </c>
      <c r="H66" s="12" t="s">
        <v>570</v>
      </c>
      <c r="I66" s="12" t="s">
        <v>539</v>
      </c>
      <c r="J66" s="12" t="s">
        <v>26</v>
      </c>
      <c r="K66" s="12" t="s">
        <v>651</v>
      </c>
    </row>
    <row r="67" spans="1:11" x14ac:dyDescent="0.2">
      <c r="A67" s="89" t="s">
        <v>652</v>
      </c>
      <c r="B67" s="51">
        <v>7</v>
      </c>
      <c r="C67" s="51">
        <v>7</v>
      </c>
      <c r="D67" s="74">
        <v>2563800</v>
      </c>
      <c r="E67" s="874">
        <f t="shared" si="0"/>
        <v>2307420</v>
      </c>
      <c r="F67" s="76" t="s">
        <v>577</v>
      </c>
      <c r="G67" s="76" t="s">
        <v>266</v>
      </c>
      <c r="H67" s="76" t="s">
        <v>570</v>
      </c>
      <c r="I67" s="76" t="s">
        <v>539</v>
      </c>
      <c r="J67" s="76" t="s">
        <v>26</v>
      </c>
      <c r="K67" s="76" t="s">
        <v>653</v>
      </c>
    </row>
    <row r="68" spans="1:11" x14ac:dyDescent="0.2">
      <c r="A68" s="90" t="s">
        <v>654</v>
      </c>
      <c r="B68" s="79">
        <v>9</v>
      </c>
      <c r="C68" s="79">
        <v>9</v>
      </c>
      <c r="D68" s="78">
        <v>2760500</v>
      </c>
      <c r="E68" s="874">
        <f t="shared" si="0"/>
        <v>2484450</v>
      </c>
      <c r="F68" s="12" t="s">
        <v>577</v>
      </c>
      <c r="G68" s="12" t="s">
        <v>266</v>
      </c>
      <c r="H68" s="12" t="s">
        <v>570</v>
      </c>
      <c r="I68" s="12" t="s">
        <v>539</v>
      </c>
      <c r="J68" s="12" t="s">
        <v>26</v>
      </c>
      <c r="K68" s="12" t="s">
        <v>655</v>
      </c>
    </row>
    <row r="69" spans="1:11" x14ac:dyDescent="0.2">
      <c r="A69" s="89" t="s">
        <v>656</v>
      </c>
      <c r="B69" s="51">
        <v>12</v>
      </c>
      <c r="C69" s="51">
        <v>10</v>
      </c>
      <c r="D69" s="74">
        <v>2931000</v>
      </c>
      <c r="E69" s="874">
        <f t="shared" si="0"/>
        <v>2637900</v>
      </c>
      <c r="F69" s="76" t="s">
        <v>582</v>
      </c>
      <c r="G69" s="76" t="s">
        <v>266</v>
      </c>
      <c r="H69" s="76" t="s">
        <v>570</v>
      </c>
      <c r="I69" s="76" t="s">
        <v>225</v>
      </c>
      <c r="J69" s="76" t="s">
        <v>26</v>
      </c>
      <c r="K69" s="76" t="s">
        <v>657</v>
      </c>
    </row>
    <row r="70" spans="1:11" x14ac:dyDescent="0.2">
      <c r="A70" s="90" t="s">
        <v>658</v>
      </c>
      <c r="B70" s="79">
        <v>16</v>
      </c>
      <c r="C70" s="79">
        <v>12.2</v>
      </c>
      <c r="D70" s="78">
        <v>3551500</v>
      </c>
      <c r="E70" s="874">
        <f t="shared" si="0"/>
        <v>3196350</v>
      </c>
      <c r="F70" s="12" t="s">
        <v>596</v>
      </c>
      <c r="G70" s="12" t="s">
        <v>266</v>
      </c>
      <c r="H70" s="12" t="s">
        <v>570</v>
      </c>
      <c r="I70" s="12" t="s">
        <v>225</v>
      </c>
      <c r="J70" s="12" t="s">
        <v>26</v>
      </c>
      <c r="K70" s="12" t="s">
        <v>597</v>
      </c>
    </row>
    <row r="71" spans="1:11" x14ac:dyDescent="0.2">
      <c r="A71" s="978" t="s">
        <v>660</v>
      </c>
      <c r="B71" s="958"/>
      <c r="C71" s="958"/>
      <c r="D71" s="958"/>
      <c r="E71" s="958"/>
      <c r="F71" s="958"/>
      <c r="G71" s="958"/>
      <c r="H71" s="958"/>
      <c r="I71" s="958"/>
      <c r="J71" s="958"/>
      <c r="K71" s="959"/>
    </row>
    <row r="72" spans="1:11" x14ac:dyDescent="0.2">
      <c r="A72" s="89" t="s">
        <v>664</v>
      </c>
      <c r="B72" s="51">
        <v>9</v>
      </c>
      <c r="C72" s="51">
        <v>7</v>
      </c>
      <c r="D72" s="74">
        <v>3603200</v>
      </c>
      <c r="E72" s="874">
        <f t="shared" si="0"/>
        <v>3242880</v>
      </c>
      <c r="F72" s="76" t="s">
        <v>577</v>
      </c>
      <c r="G72" s="76" t="s">
        <v>266</v>
      </c>
      <c r="H72" s="76" t="s">
        <v>661</v>
      </c>
      <c r="I72" s="76" t="s">
        <v>662</v>
      </c>
      <c r="J72" s="76" t="s">
        <v>26</v>
      </c>
      <c r="K72" s="76" t="s">
        <v>663</v>
      </c>
    </row>
    <row r="73" spans="1:11" x14ac:dyDescent="0.2">
      <c r="A73" s="90" t="s">
        <v>665</v>
      </c>
      <c r="B73" s="12" t="s">
        <v>596</v>
      </c>
      <c r="C73" s="12" t="s">
        <v>603</v>
      </c>
      <c r="D73" s="78">
        <v>3868900</v>
      </c>
      <c r="E73" s="874">
        <f t="shared" si="0"/>
        <v>3482010</v>
      </c>
      <c r="F73" s="12" t="s">
        <v>577</v>
      </c>
      <c r="G73" s="12" t="s">
        <v>266</v>
      </c>
      <c r="H73" s="12" t="s">
        <v>661</v>
      </c>
      <c r="I73" s="12" t="s">
        <v>662</v>
      </c>
      <c r="J73" s="12" t="s">
        <v>36</v>
      </c>
      <c r="K73" s="12" t="s">
        <v>666</v>
      </c>
    </row>
    <row r="74" spans="1:11" x14ac:dyDescent="0.2">
      <c r="A74" s="89" t="s">
        <v>667</v>
      </c>
      <c r="B74" s="76" t="s">
        <v>34</v>
      </c>
      <c r="C74" s="76" t="s">
        <v>28</v>
      </c>
      <c r="D74" s="74">
        <v>3868900</v>
      </c>
      <c r="E74" s="874">
        <f t="shared" si="0"/>
        <v>3482010</v>
      </c>
      <c r="F74" s="76" t="s">
        <v>582</v>
      </c>
      <c r="G74" s="76" t="s">
        <v>266</v>
      </c>
      <c r="H74" s="76" t="s">
        <v>661</v>
      </c>
      <c r="I74" s="76" t="s">
        <v>662</v>
      </c>
      <c r="J74" s="76" t="s">
        <v>26</v>
      </c>
      <c r="K74" s="76" t="s">
        <v>668</v>
      </c>
    </row>
    <row r="75" spans="1:11" x14ac:dyDescent="0.2">
      <c r="A75" s="89" t="s">
        <v>669</v>
      </c>
      <c r="B75" s="76" t="s">
        <v>34</v>
      </c>
      <c r="C75" s="76" t="s">
        <v>28</v>
      </c>
      <c r="D75" s="74">
        <v>4063500</v>
      </c>
      <c r="E75" s="874">
        <f t="shared" si="0"/>
        <v>3657150</v>
      </c>
      <c r="F75" s="76" t="s">
        <v>596</v>
      </c>
      <c r="G75" s="76" t="s">
        <v>266</v>
      </c>
      <c r="H75" s="76" t="s">
        <v>661</v>
      </c>
      <c r="I75" s="76" t="s">
        <v>662</v>
      </c>
      <c r="J75" s="76" t="s">
        <v>36</v>
      </c>
      <c r="K75" s="76" t="s">
        <v>670</v>
      </c>
    </row>
    <row r="76" spans="1:11" ht="15" customHeight="1" x14ac:dyDescent="0.2">
      <c r="A76" s="90" t="s">
        <v>671</v>
      </c>
      <c r="B76" s="12" t="s">
        <v>92</v>
      </c>
      <c r="C76" s="12" t="s">
        <v>39</v>
      </c>
      <c r="D76" s="78">
        <v>4452100</v>
      </c>
      <c r="E76" s="874">
        <f t="shared" si="0"/>
        <v>4006890</v>
      </c>
      <c r="F76" s="12" t="s">
        <v>596</v>
      </c>
      <c r="G76" s="12" t="s">
        <v>266</v>
      </c>
      <c r="H76" s="12" t="s">
        <v>661</v>
      </c>
      <c r="I76" s="12" t="s">
        <v>662</v>
      </c>
      <c r="J76" s="12" t="s">
        <v>36</v>
      </c>
      <c r="K76" s="12" t="s">
        <v>672</v>
      </c>
    </row>
    <row r="77" spans="1:11" x14ac:dyDescent="0.2">
      <c r="A77" s="957" t="s">
        <v>673</v>
      </c>
      <c r="B77" s="958"/>
      <c r="C77" s="958"/>
      <c r="D77" s="958"/>
      <c r="E77" s="958"/>
      <c r="F77" s="958"/>
      <c r="G77" s="958"/>
      <c r="H77" s="958"/>
      <c r="I77" s="958"/>
      <c r="J77" s="958"/>
      <c r="K77" s="959"/>
    </row>
    <row r="78" spans="1:11" x14ac:dyDescent="0.2">
      <c r="A78" s="57" t="s">
        <v>674</v>
      </c>
      <c r="B78" s="51">
        <v>9</v>
      </c>
      <c r="C78" s="118">
        <v>0</v>
      </c>
      <c r="D78" s="74"/>
      <c r="E78" s="874">
        <f>D78*0.9</f>
        <v>0</v>
      </c>
      <c r="F78" s="51">
        <v>3</v>
      </c>
      <c r="G78" s="76" t="s">
        <v>265</v>
      </c>
      <c r="H78" s="76" t="s">
        <v>647</v>
      </c>
      <c r="I78" s="51"/>
      <c r="J78" s="51" t="s">
        <v>26</v>
      </c>
      <c r="K78" s="51" t="s">
        <v>675</v>
      </c>
    </row>
    <row r="79" spans="1:11" ht="14.25" customHeight="1" x14ac:dyDescent="0.2">
      <c r="A79" s="2" t="s">
        <v>676</v>
      </c>
      <c r="B79" s="79">
        <v>12</v>
      </c>
      <c r="C79" s="117">
        <v>0</v>
      </c>
      <c r="D79" s="78"/>
      <c r="E79" s="874">
        <f>D79*0.9</f>
        <v>0</v>
      </c>
      <c r="F79" s="79">
        <v>3</v>
      </c>
      <c r="G79" s="12" t="s">
        <v>265</v>
      </c>
      <c r="H79" s="12" t="s">
        <v>647</v>
      </c>
      <c r="I79" s="79"/>
      <c r="J79" s="79" t="s">
        <v>26</v>
      </c>
      <c r="K79" s="79" t="s">
        <v>620</v>
      </c>
    </row>
    <row r="80" spans="1:11" x14ac:dyDescent="0.2">
      <c r="A80" s="960"/>
      <c r="B80" s="961"/>
      <c r="C80" s="961"/>
      <c r="D80" s="961"/>
      <c r="E80" s="961"/>
      <c r="F80" s="961"/>
      <c r="G80" s="961"/>
      <c r="H80" s="961"/>
      <c r="I80" s="961"/>
      <c r="J80" s="961"/>
      <c r="K80" s="962"/>
    </row>
    <row r="81" spans="1:11" x14ac:dyDescent="0.2">
      <c r="A81" s="963"/>
      <c r="B81" s="895"/>
      <c r="C81" s="895"/>
      <c r="D81" s="895"/>
      <c r="E81" s="895"/>
      <c r="F81" s="895"/>
      <c r="G81" s="895"/>
      <c r="H81" s="895"/>
      <c r="I81" s="895"/>
      <c r="J81" s="895"/>
      <c r="K81" s="964"/>
    </row>
    <row r="82" spans="1:11" x14ac:dyDescent="0.2">
      <c r="A82" s="963"/>
      <c r="B82" s="895"/>
      <c r="C82" s="895"/>
      <c r="D82" s="895"/>
      <c r="E82" s="895"/>
      <c r="F82" s="895"/>
      <c r="G82" s="895"/>
      <c r="H82" s="895"/>
      <c r="I82" s="895"/>
      <c r="J82" s="895"/>
      <c r="K82" s="964"/>
    </row>
    <row r="83" spans="1:11" x14ac:dyDescent="0.2">
      <c r="A83" s="963"/>
      <c r="B83" s="895"/>
      <c r="C83" s="895"/>
      <c r="D83" s="895"/>
      <c r="E83" s="895"/>
      <c r="F83" s="895"/>
      <c r="G83" s="895"/>
      <c r="H83" s="895"/>
      <c r="I83" s="895"/>
      <c r="J83" s="895"/>
      <c r="K83" s="964"/>
    </row>
    <row r="84" spans="1:11" x14ac:dyDescent="0.2">
      <c r="A84" s="963"/>
      <c r="B84" s="895"/>
      <c r="C84" s="895"/>
      <c r="D84" s="895"/>
      <c r="E84" s="895"/>
      <c r="F84" s="895"/>
      <c r="G84" s="895"/>
      <c r="H84" s="895"/>
      <c r="I84" s="895"/>
      <c r="J84" s="895"/>
      <c r="K84" s="964"/>
    </row>
    <row r="85" spans="1:11" x14ac:dyDescent="0.2">
      <c r="A85" s="963"/>
      <c r="B85" s="895"/>
      <c r="C85" s="895"/>
      <c r="D85" s="895"/>
      <c r="E85" s="895"/>
      <c r="F85" s="895"/>
      <c r="G85" s="895"/>
      <c r="H85" s="895"/>
      <c r="I85" s="895"/>
      <c r="J85" s="895"/>
      <c r="K85" s="964"/>
    </row>
    <row r="86" spans="1:11" x14ac:dyDescent="0.2">
      <c r="A86" s="963"/>
      <c r="B86" s="895"/>
      <c r="C86" s="895"/>
      <c r="D86" s="895"/>
      <c r="E86" s="895"/>
      <c r="F86" s="895"/>
      <c r="G86" s="895"/>
      <c r="H86" s="895"/>
      <c r="I86" s="895"/>
      <c r="J86" s="895"/>
      <c r="K86" s="964"/>
    </row>
    <row r="87" spans="1:11" x14ac:dyDescent="0.2">
      <c r="A87" s="963"/>
      <c r="B87" s="895"/>
      <c r="C87" s="895"/>
      <c r="D87" s="895"/>
      <c r="E87" s="895"/>
      <c r="F87" s="895"/>
      <c r="G87" s="895"/>
      <c r="H87" s="895"/>
      <c r="I87" s="895"/>
      <c r="J87" s="895"/>
      <c r="K87" s="964"/>
    </row>
    <row r="88" spans="1:11" x14ac:dyDescent="0.2">
      <c r="A88" s="963"/>
      <c r="B88" s="895"/>
      <c r="C88" s="895"/>
      <c r="D88" s="895"/>
      <c r="E88" s="895"/>
      <c r="F88" s="895"/>
      <c r="G88" s="895"/>
      <c r="H88" s="895"/>
      <c r="I88" s="895"/>
      <c r="J88" s="895"/>
      <c r="K88" s="964"/>
    </row>
    <row r="89" spans="1:11" x14ac:dyDescent="0.2">
      <c r="A89" s="963"/>
      <c r="B89" s="895"/>
      <c r="C89" s="895"/>
      <c r="D89" s="895"/>
      <c r="E89" s="895"/>
      <c r="F89" s="895"/>
      <c r="G89" s="895"/>
      <c r="H89" s="895"/>
      <c r="I89" s="895"/>
      <c r="J89" s="895"/>
      <c r="K89" s="964"/>
    </row>
    <row r="90" spans="1:11" x14ac:dyDescent="0.2">
      <c r="A90" s="963"/>
      <c r="B90" s="895"/>
      <c r="C90" s="895"/>
      <c r="D90" s="895"/>
      <c r="E90" s="895"/>
      <c r="F90" s="895"/>
      <c r="G90" s="895"/>
      <c r="H90" s="895"/>
      <c r="I90" s="895"/>
      <c r="J90" s="895"/>
      <c r="K90" s="964"/>
    </row>
    <row r="91" spans="1:11" ht="172.5" customHeight="1" x14ac:dyDescent="0.2">
      <c r="A91" s="965"/>
      <c r="B91" s="966"/>
      <c r="C91" s="966"/>
      <c r="D91" s="966"/>
      <c r="E91" s="966"/>
      <c r="F91" s="966"/>
      <c r="G91" s="966"/>
      <c r="H91" s="966"/>
      <c r="I91" s="966"/>
      <c r="J91" s="966"/>
      <c r="K91" s="967"/>
    </row>
    <row r="92" spans="1:11" x14ac:dyDescent="0.2">
      <c r="A92" s="2" t="s">
        <v>677</v>
      </c>
      <c r="B92" s="968" t="s">
        <v>678</v>
      </c>
      <c r="C92" s="969"/>
      <c r="D92" s="930"/>
      <c r="E92" s="970" t="s">
        <v>679</v>
      </c>
      <c r="F92" s="971"/>
      <c r="G92" s="972"/>
      <c r="H92" s="973" t="s">
        <v>680</v>
      </c>
      <c r="I92" s="969"/>
      <c r="J92" s="969"/>
      <c r="K92" s="930"/>
    </row>
    <row r="93" spans="1:11" x14ac:dyDescent="0.2">
      <c r="A93" s="956"/>
      <c r="B93" s="956"/>
      <c r="C93" s="956"/>
      <c r="D93" s="78"/>
      <c r="E93" s="874"/>
      <c r="F93" s="79"/>
      <c r="G93" s="12"/>
      <c r="H93" s="12"/>
      <c r="I93" s="79"/>
      <c r="J93" s="79"/>
      <c r="K93" s="79"/>
    </row>
    <row r="94" spans="1:11" x14ac:dyDescent="0.2">
      <c r="A94" s="877"/>
      <c r="B94" s="878"/>
      <c r="C94" s="878"/>
      <c r="D94" s="879"/>
      <c r="E94" s="874"/>
      <c r="F94" s="880"/>
      <c r="G94" s="881"/>
      <c r="H94" s="881"/>
      <c r="I94" s="880"/>
      <c r="J94" s="880"/>
      <c r="K94" s="880"/>
    </row>
  </sheetData>
  <sheetProtection password="FA2A" sheet="1" objects="1" scenarios="1" selectLockedCells="1" selectUnlockedCells="1"/>
  <mergeCells count="27">
    <mergeCell ref="A46:K46"/>
    <mergeCell ref="A49:K49"/>
    <mergeCell ref="A53:K53"/>
    <mergeCell ref="A57:K57"/>
    <mergeCell ref="A93:C93"/>
    <mergeCell ref="A77:K77"/>
    <mergeCell ref="A80:K91"/>
    <mergeCell ref="B92:D92"/>
    <mergeCell ref="E92:G92"/>
    <mergeCell ref="A61:K61"/>
    <mergeCell ref="H92:K92"/>
    <mergeCell ref="A65:K65"/>
    <mergeCell ref="A71:K71"/>
    <mergeCell ref="A35:K35"/>
    <mergeCell ref="A42:K42"/>
    <mergeCell ref="A3:A9"/>
    <mergeCell ref="B3:F9"/>
    <mergeCell ref="G3:H4"/>
    <mergeCell ref="I3:K10"/>
    <mergeCell ref="G5:H6"/>
    <mergeCell ref="G7:H9"/>
    <mergeCell ref="A10:H10"/>
    <mergeCell ref="A13:K13"/>
    <mergeCell ref="A20:K20"/>
    <mergeCell ref="A24:K24"/>
    <mergeCell ref="A27:K27"/>
    <mergeCell ref="A31:K31"/>
  </mergeCells>
  <printOptions headings="1" gridLines="1"/>
  <pageMargins left="0.23622047244094491" right="0.23622047244094491" top="0.35433070866141736" bottom="0.15748031496062992" header="0.31496062992125984" footer="0.31496062992125984"/>
  <pageSetup paperSize="9" scale="91" orientation="landscape" r:id="rId1"/>
  <rowBreaks count="1" manualBreakCount="1">
    <brk id="79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T1033"/>
  <sheetViews>
    <sheetView workbookViewId="0">
      <selection activeCell="K148" sqref="K148"/>
    </sheetView>
  </sheetViews>
  <sheetFormatPr defaultRowHeight="12.75" x14ac:dyDescent="0.2"/>
  <cols>
    <col min="1" max="1" width="33.140625" customWidth="1"/>
    <col min="2" max="2" width="7.5703125" style="26" customWidth="1"/>
    <col min="3" max="3" width="7.28515625" style="26" customWidth="1"/>
    <col min="4" max="4" width="12.7109375" style="59" customWidth="1"/>
    <col min="5" max="5" width="11.7109375" style="60" customWidth="1"/>
    <col min="6" max="6" width="7.42578125" style="26" customWidth="1"/>
    <col min="7" max="7" width="13.28515625" style="61" customWidth="1"/>
    <col min="8" max="8" width="9" style="61" customWidth="1"/>
    <col min="9" max="9" width="9.140625" style="26"/>
    <col min="10" max="10" width="8.7109375" style="26" customWidth="1"/>
    <col min="11" max="11" width="12.5703125" style="26" customWidth="1"/>
  </cols>
  <sheetData>
    <row r="1" spans="1:20" s="1" customFormat="1" ht="12.75" customHeight="1" x14ac:dyDescent="0.2">
      <c r="A1" s="940"/>
      <c r="B1" s="941"/>
      <c r="C1" s="941"/>
      <c r="D1" s="941"/>
      <c r="E1" s="941"/>
      <c r="F1" s="941"/>
      <c r="G1" s="942" t="s">
        <v>59</v>
      </c>
      <c r="H1" s="942"/>
      <c r="I1" s="943"/>
      <c r="J1" s="943"/>
      <c r="K1" s="943"/>
      <c r="L1" s="4"/>
      <c r="M1" s="4"/>
      <c r="N1" s="4"/>
      <c r="O1" s="4"/>
      <c r="P1" s="4"/>
      <c r="Q1" s="4"/>
      <c r="R1" s="4"/>
      <c r="S1" s="4"/>
      <c r="T1" s="4"/>
    </row>
    <row r="2" spans="1:20" s="1" customFormat="1" x14ac:dyDescent="0.2">
      <c r="A2" s="940"/>
      <c r="B2" s="941"/>
      <c r="C2" s="941"/>
      <c r="D2" s="941"/>
      <c r="E2" s="941"/>
      <c r="F2" s="941"/>
      <c r="G2" s="942"/>
      <c r="H2" s="942"/>
      <c r="I2" s="943"/>
      <c r="J2" s="943"/>
      <c r="K2" s="943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12.75" customHeight="1" x14ac:dyDescent="0.2">
      <c r="A3" s="940"/>
      <c r="B3" s="941"/>
      <c r="C3" s="941"/>
      <c r="D3" s="941"/>
      <c r="E3" s="941"/>
      <c r="F3" s="941"/>
      <c r="G3" s="942" t="s">
        <v>60</v>
      </c>
      <c r="H3" s="942"/>
      <c r="I3" s="943"/>
      <c r="J3" s="943"/>
      <c r="K3" s="943"/>
      <c r="L3" s="4"/>
      <c r="M3" s="4"/>
      <c r="N3" s="4"/>
      <c r="O3" s="4"/>
      <c r="P3" s="4"/>
      <c r="Q3" s="4"/>
      <c r="R3" s="4"/>
      <c r="S3" s="4"/>
      <c r="T3" s="4"/>
    </row>
    <row r="4" spans="1:20" s="1" customFormat="1" x14ac:dyDescent="0.2">
      <c r="A4" s="940"/>
      <c r="B4" s="941"/>
      <c r="C4" s="941"/>
      <c r="D4" s="941"/>
      <c r="E4" s="941"/>
      <c r="F4" s="941"/>
      <c r="G4" s="942"/>
      <c r="H4" s="942"/>
      <c r="I4" s="943"/>
      <c r="J4" s="943"/>
      <c r="K4" s="943"/>
      <c r="L4" s="4"/>
      <c r="M4" s="4"/>
      <c r="N4" s="4"/>
      <c r="O4" s="4"/>
      <c r="P4" s="4"/>
      <c r="Q4" s="4"/>
      <c r="R4" s="4"/>
      <c r="S4" s="4"/>
      <c r="T4" s="4"/>
    </row>
    <row r="5" spans="1:20" s="1" customFormat="1" ht="12.75" customHeight="1" x14ac:dyDescent="0.2">
      <c r="A5" s="940"/>
      <c r="B5" s="941"/>
      <c r="C5" s="941"/>
      <c r="D5" s="941"/>
      <c r="E5" s="941"/>
      <c r="F5" s="941"/>
      <c r="G5" s="1070"/>
      <c r="H5" s="1070"/>
      <c r="I5" s="943"/>
      <c r="J5" s="943"/>
      <c r="K5" s="943"/>
      <c r="L5" s="4"/>
      <c r="M5" s="4"/>
      <c r="N5" s="4"/>
      <c r="O5" s="4"/>
      <c r="P5" s="4"/>
      <c r="Q5" s="4"/>
      <c r="R5" s="4"/>
      <c r="S5" s="4"/>
      <c r="T5" s="4"/>
    </row>
    <row r="6" spans="1:20" s="1" customFormat="1" ht="13.5" customHeight="1" x14ac:dyDescent="0.2">
      <c r="A6" s="940"/>
      <c r="B6" s="941"/>
      <c r="C6" s="941"/>
      <c r="D6" s="941"/>
      <c r="E6" s="941"/>
      <c r="F6" s="941"/>
      <c r="G6" s="1070"/>
      <c r="H6" s="1070"/>
      <c r="I6" s="943"/>
      <c r="J6" s="943"/>
      <c r="K6" s="943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24.2" customHeight="1" x14ac:dyDescent="0.2">
      <c r="A7" s="940"/>
      <c r="B7" s="941"/>
      <c r="C7" s="941"/>
      <c r="D7" s="941"/>
      <c r="E7" s="941"/>
      <c r="F7" s="941"/>
      <c r="G7" s="1070"/>
      <c r="H7" s="1070"/>
      <c r="I7" s="943"/>
      <c r="J7" s="943"/>
      <c r="K7" s="943"/>
      <c r="L7" s="4"/>
      <c r="M7" s="4"/>
      <c r="N7" s="4"/>
      <c r="O7" s="4"/>
      <c r="P7" s="4"/>
      <c r="Q7" s="4"/>
      <c r="R7" s="4"/>
      <c r="S7" s="4"/>
      <c r="T7" s="4"/>
    </row>
    <row r="8" spans="1:20" s="1" customFormat="1" x14ac:dyDescent="0.2">
      <c r="A8" s="935" t="s">
        <v>61</v>
      </c>
      <c r="B8" s="935"/>
      <c r="C8" s="935"/>
      <c r="D8" s="935"/>
      <c r="E8" s="935"/>
      <c r="F8" s="935"/>
      <c r="G8" s="935"/>
      <c r="H8" s="935"/>
      <c r="I8" s="943"/>
      <c r="J8" s="943"/>
      <c r="K8" s="943"/>
      <c r="L8" s="4"/>
      <c r="M8" s="4"/>
      <c r="N8" s="4"/>
      <c r="O8" s="4"/>
      <c r="P8" s="4"/>
      <c r="Q8" s="4"/>
      <c r="R8" s="4"/>
      <c r="S8" s="4"/>
      <c r="T8" s="4"/>
    </row>
    <row r="9" spans="1:20" x14ac:dyDescent="0.2">
      <c r="A9" s="895" t="s">
        <v>62</v>
      </c>
      <c r="B9" s="1064"/>
      <c r="C9" s="1064"/>
      <c r="D9" s="1064"/>
      <c r="E9" s="1064"/>
      <c r="F9" s="1064"/>
      <c r="G9" s="1064"/>
      <c r="H9" s="1064"/>
      <c r="I9" s="1064"/>
      <c r="J9" s="1064"/>
      <c r="K9" s="1064"/>
      <c r="L9" s="62"/>
      <c r="M9" s="62"/>
      <c r="N9" s="62"/>
      <c r="O9" s="62"/>
      <c r="P9" s="62"/>
      <c r="Q9" s="62"/>
      <c r="R9" s="62"/>
      <c r="S9" s="62"/>
      <c r="T9" s="62"/>
    </row>
    <row r="10" spans="1:20" x14ac:dyDescent="0.2">
      <c r="A10" s="63"/>
      <c r="B10" s="64" t="s">
        <v>63</v>
      </c>
      <c r="C10" s="64" t="s">
        <v>3</v>
      </c>
      <c r="D10" s="65" t="s">
        <v>64</v>
      </c>
      <c r="E10" s="66" t="s">
        <v>4</v>
      </c>
      <c r="F10" s="67" t="s">
        <v>65</v>
      </c>
      <c r="G10" s="64" t="s">
        <v>66</v>
      </c>
      <c r="H10" s="64" t="s">
        <v>67</v>
      </c>
      <c r="I10" s="64" t="s">
        <v>7</v>
      </c>
      <c r="J10" s="67" t="s">
        <v>68</v>
      </c>
      <c r="K10" s="64" t="s">
        <v>69</v>
      </c>
      <c r="L10" s="62"/>
      <c r="M10" s="62"/>
      <c r="N10" s="62"/>
      <c r="O10" s="62"/>
      <c r="P10" s="62"/>
      <c r="Q10" s="62"/>
      <c r="R10" s="62"/>
      <c r="S10" s="62"/>
      <c r="T10" s="62"/>
    </row>
    <row r="11" spans="1:20" x14ac:dyDescent="0.2">
      <c r="A11" s="68" t="s">
        <v>70</v>
      </c>
      <c r="B11" s="69" t="s">
        <v>12</v>
      </c>
      <c r="C11" s="69" t="s">
        <v>12</v>
      </c>
      <c r="D11" s="70" t="s">
        <v>71</v>
      </c>
      <c r="E11" s="71" t="s">
        <v>72</v>
      </c>
      <c r="F11" s="72" t="s">
        <v>12</v>
      </c>
      <c r="G11" s="72" t="s">
        <v>73</v>
      </c>
      <c r="H11" s="72" t="s">
        <v>74</v>
      </c>
      <c r="I11" s="72" t="s">
        <v>12</v>
      </c>
      <c r="J11" s="72" t="s">
        <v>75</v>
      </c>
      <c r="K11" s="72" t="s">
        <v>76</v>
      </c>
      <c r="L11" s="62"/>
      <c r="M11" s="62"/>
      <c r="N11" s="62"/>
      <c r="O11" s="62"/>
      <c r="P11" s="62"/>
      <c r="Q11" s="62"/>
      <c r="R11" s="62"/>
      <c r="S11" s="62"/>
      <c r="T11" s="62"/>
    </row>
    <row r="12" spans="1:20" s="77" customFormat="1" x14ac:dyDescent="0.2">
      <c r="A12" s="57" t="s">
        <v>77</v>
      </c>
      <c r="B12" s="73" t="s">
        <v>78</v>
      </c>
      <c r="C12" s="73" t="s">
        <v>79</v>
      </c>
      <c r="D12" s="74">
        <v>1113000</v>
      </c>
      <c r="E12" s="75">
        <f t="shared" ref="E12:E17" si="0">D12*0.9</f>
        <v>1001700</v>
      </c>
      <c r="F12" s="73" t="s">
        <v>80</v>
      </c>
      <c r="G12" s="76" t="s">
        <v>81</v>
      </c>
      <c r="H12" s="76" t="s">
        <v>82</v>
      </c>
      <c r="I12" s="73" t="s">
        <v>83</v>
      </c>
      <c r="J12" s="51">
        <v>51</v>
      </c>
      <c r="K12" s="73" t="s">
        <v>84</v>
      </c>
    </row>
    <row r="13" spans="1:20" x14ac:dyDescent="0.2">
      <c r="A13" s="2" t="s">
        <v>85</v>
      </c>
      <c r="B13" s="12" t="s">
        <v>86</v>
      </c>
      <c r="C13" s="12" t="s">
        <v>87</v>
      </c>
      <c r="D13" s="78">
        <v>1331000</v>
      </c>
      <c r="E13" s="75">
        <f t="shared" si="0"/>
        <v>1197900</v>
      </c>
      <c r="F13" s="12" t="s">
        <v>88</v>
      </c>
      <c r="G13" s="12" t="s">
        <v>81</v>
      </c>
      <c r="H13" s="12" t="s">
        <v>82</v>
      </c>
      <c r="I13" s="12" t="s">
        <v>89</v>
      </c>
      <c r="J13" s="79">
        <v>52</v>
      </c>
      <c r="K13" s="12" t="s">
        <v>90</v>
      </c>
    </row>
    <row r="14" spans="1:20" s="77" customFormat="1" x14ac:dyDescent="0.2">
      <c r="A14" s="57" t="s">
        <v>91</v>
      </c>
      <c r="B14" s="76" t="s">
        <v>92</v>
      </c>
      <c r="C14" s="76" t="s">
        <v>93</v>
      </c>
      <c r="D14" s="74">
        <v>1512000</v>
      </c>
      <c r="E14" s="75">
        <f t="shared" si="0"/>
        <v>1360800</v>
      </c>
      <c r="F14" s="76" t="s">
        <v>94</v>
      </c>
      <c r="G14" s="76" t="s">
        <v>81</v>
      </c>
      <c r="H14" s="76" t="s">
        <v>82</v>
      </c>
      <c r="I14" s="76" t="s">
        <v>95</v>
      </c>
      <c r="J14" s="51">
        <v>53</v>
      </c>
      <c r="K14" s="76" t="s">
        <v>96</v>
      </c>
    </row>
    <row r="15" spans="1:20" x14ac:dyDescent="0.2">
      <c r="A15" s="2" t="s">
        <v>97</v>
      </c>
      <c r="B15" s="12" t="s">
        <v>78</v>
      </c>
      <c r="C15" s="12" t="s">
        <v>79</v>
      </c>
      <c r="D15" s="78">
        <v>1236000</v>
      </c>
      <c r="E15" s="75">
        <f t="shared" si="0"/>
        <v>1112400</v>
      </c>
      <c r="F15" s="12" t="s">
        <v>80</v>
      </c>
      <c r="G15" s="12" t="s">
        <v>81</v>
      </c>
      <c r="H15" s="12" t="s">
        <v>82</v>
      </c>
      <c r="I15" s="12" t="s">
        <v>83</v>
      </c>
      <c r="J15" s="79">
        <v>51</v>
      </c>
      <c r="K15" s="12" t="s">
        <v>84</v>
      </c>
      <c r="L15" s="62"/>
      <c r="M15" s="62"/>
      <c r="N15" s="62"/>
      <c r="O15" s="62"/>
      <c r="P15" s="62"/>
      <c r="Q15" s="62"/>
      <c r="R15" s="62"/>
      <c r="S15" s="62"/>
      <c r="T15" s="62"/>
    </row>
    <row r="16" spans="1:20" s="77" customFormat="1" x14ac:dyDescent="0.2">
      <c r="A16" s="57" t="s">
        <v>98</v>
      </c>
      <c r="B16" s="76" t="s">
        <v>86</v>
      </c>
      <c r="C16" s="76" t="s">
        <v>87</v>
      </c>
      <c r="D16" s="74">
        <v>1460000</v>
      </c>
      <c r="E16" s="75">
        <f t="shared" si="0"/>
        <v>1314000</v>
      </c>
      <c r="F16" s="76" t="s">
        <v>88</v>
      </c>
      <c r="G16" s="76" t="s">
        <v>81</v>
      </c>
      <c r="H16" s="76" t="s">
        <v>82</v>
      </c>
      <c r="I16" s="76" t="s">
        <v>89</v>
      </c>
      <c r="J16" s="51">
        <v>52</v>
      </c>
      <c r="K16" s="76" t="s">
        <v>90</v>
      </c>
    </row>
    <row r="17" spans="1:20" x14ac:dyDescent="0.2">
      <c r="A17" s="2" t="s">
        <v>99</v>
      </c>
      <c r="B17" s="12" t="s">
        <v>92</v>
      </c>
      <c r="C17" s="12" t="s">
        <v>93</v>
      </c>
      <c r="D17" s="78">
        <v>1655000</v>
      </c>
      <c r="E17" s="75">
        <f t="shared" si="0"/>
        <v>1489500</v>
      </c>
      <c r="F17" s="12" t="s">
        <v>94</v>
      </c>
      <c r="G17" s="12" t="s">
        <v>81</v>
      </c>
      <c r="H17" s="12" t="s">
        <v>82</v>
      </c>
      <c r="I17" s="12" t="s">
        <v>95</v>
      </c>
      <c r="J17" s="79">
        <v>53</v>
      </c>
      <c r="K17" s="12" t="s">
        <v>96</v>
      </c>
      <c r="L17" s="62"/>
      <c r="M17" s="62"/>
      <c r="N17" s="62"/>
      <c r="O17" s="62"/>
      <c r="P17" s="62"/>
      <c r="Q17" s="62"/>
      <c r="R17" s="62"/>
      <c r="S17" s="62"/>
      <c r="T17" s="62"/>
    </row>
    <row r="18" spans="1:20" x14ac:dyDescent="0.2">
      <c r="A18" s="1065" t="s">
        <v>100</v>
      </c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62"/>
      <c r="M18" s="62"/>
      <c r="N18" s="62"/>
      <c r="O18" s="62"/>
      <c r="P18" s="62"/>
      <c r="Q18" s="62"/>
      <c r="R18" s="62"/>
      <c r="S18" s="62"/>
      <c r="T18" s="62"/>
    </row>
    <row r="19" spans="1:20" x14ac:dyDescent="0.2">
      <c r="A19" s="80" t="s">
        <v>101</v>
      </c>
      <c r="B19" s="81" t="s">
        <v>102</v>
      </c>
      <c r="C19" s="81" t="s">
        <v>103</v>
      </c>
      <c r="D19" s="82"/>
      <c r="E19" s="83">
        <f t="shared" ref="E19:E34" si="1">D19*0.9</f>
        <v>0</v>
      </c>
      <c r="F19" s="81" t="s">
        <v>104</v>
      </c>
      <c r="G19" s="84" t="s">
        <v>105</v>
      </c>
      <c r="H19" s="84" t="s">
        <v>106</v>
      </c>
      <c r="I19" s="84" t="s">
        <v>107</v>
      </c>
      <c r="J19" s="84" t="s">
        <v>108</v>
      </c>
      <c r="K19" s="84" t="s">
        <v>109</v>
      </c>
      <c r="L19" s="62"/>
      <c r="M19" s="62"/>
      <c r="N19" s="62"/>
      <c r="O19" s="62"/>
      <c r="P19" s="62"/>
      <c r="Q19" s="62"/>
      <c r="R19" s="62"/>
      <c r="S19" s="62"/>
      <c r="T19" s="62"/>
    </row>
    <row r="20" spans="1:20" s="77" customFormat="1" x14ac:dyDescent="0.2">
      <c r="A20" s="57" t="s">
        <v>110</v>
      </c>
      <c r="B20" s="51">
        <v>4</v>
      </c>
      <c r="C20" s="51">
        <v>0</v>
      </c>
      <c r="D20" s="74">
        <v>904000</v>
      </c>
      <c r="E20" s="75">
        <f t="shared" si="1"/>
        <v>813600</v>
      </c>
      <c r="F20" s="51" t="s">
        <v>111</v>
      </c>
      <c r="G20" s="76" t="s">
        <v>112</v>
      </c>
      <c r="H20" s="76" t="s">
        <v>113</v>
      </c>
      <c r="I20" s="51" t="s">
        <v>114</v>
      </c>
      <c r="J20" s="51">
        <v>26</v>
      </c>
      <c r="K20" s="51" t="s">
        <v>115</v>
      </c>
    </row>
    <row r="21" spans="1:20" x14ac:dyDescent="0.2">
      <c r="A21" s="2" t="s">
        <v>116</v>
      </c>
      <c r="B21" s="79">
        <v>8</v>
      </c>
      <c r="C21" s="79">
        <v>0</v>
      </c>
      <c r="D21" s="78">
        <v>952000</v>
      </c>
      <c r="E21" s="75">
        <f t="shared" si="1"/>
        <v>856800</v>
      </c>
      <c r="F21" s="79" t="s">
        <v>111</v>
      </c>
      <c r="G21" s="12" t="s">
        <v>112</v>
      </c>
      <c r="H21" s="12" t="s">
        <v>113</v>
      </c>
      <c r="I21" s="79" t="s">
        <v>114</v>
      </c>
      <c r="J21" s="79">
        <v>26</v>
      </c>
      <c r="K21" s="79" t="s">
        <v>115</v>
      </c>
    </row>
    <row r="22" spans="1:20" s="77" customFormat="1" x14ac:dyDescent="0.2">
      <c r="A22" s="57" t="s">
        <v>117</v>
      </c>
      <c r="B22" s="76" t="s">
        <v>118</v>
      </c>
      <c r="C22" s="76" t="s">
        <v>113</v>
      </c>
      <c r="D22" s="74">
        <v>1001000</v>
      </c>
      <c r="E22" s="75">
        <f t="shared" si="1"/>
        <v>900900</v>
      </c>
      <c r="F22" s="76" t="s">
        <v>119</v>
      </c>
      <c r="G22" s="76" t="s">
        <v>112</v>
      </c>
      <c r="H22" s="76" t="s">
        <v>113</v>
      </c>
      <c r="I22" s="51" t="s">
        <v>114</v>
      </c>
      <c r="J22" s="51">
        <v>26</v>
      </c>
      <c r="K22" s="51" t="s">
        <v>115</v>
      </c>
    </row>
    <row r="23" spans="1:20" s="77" customFormat="1" x14ac:dyDescent="0.2">
      <c r="A23" s="2" t="s">
        <v>120</v>
      </c>
      <c r="B23" s="12" t="s">
        <v>78</v>
      </c>
      <c r="C23" s="12" t="s">
        <v>113</v>
      </c>
      <c r="D23" s="78">
        <v>999000</v>
      </c>
      <c r="E23" s="75">
        <f t="shared" si="1"/>
        <v>899100</v>
      </c>
      <c r="F23" s="12" t="s">
        <v>111</v>
      </c>
      <c r="G23" s="12" t="s">
        <v>112</v>
      </c>
      <c r="H23" s="12" t="s">
        <v>113</v>
      </c>
      <c r="I23" s="79" t="s">
        <v>114</v>
      </c>
      <c r="J23" s="79">
        <v>26</v>
      </c>
      <c r="K23" s="79" t="s">
        <v>115</v>
      </c>
    </row>
    <row r="24" spans="1:20" s="77" customFormat="1" x14ac:dyDescent="0.2">
      <c r="A24" s="57" t="s">
        <v>121</v>
      </c>
      <c r="B24" s="76" t="s">
        <v>78</v>
      </c>
      <c r="C24" s="76" t="s">
        <v>113</v>
      </c>
      <c r="D24" s="74">
        <v>1050000</v>
      </c>
      <c r="E24" s="75">
        <f t="shared" si="1"/>
        <v>945000</v>
      </c>
      <c r="F24" s="76" t="s">
        <v>119</v>
      </c>
      <c r="G24" s="76" t="s">
        <v>112</v>
      </c>
      <c r="H24" s="76" t="s">
        <v>113</v>
      </c>
      <c r="I24" s="51" t="s">
        <v>114</v>
      </c>
      <c r="J24" s="51">
        <v>26</v>
      </c>
      <c r="K24" s="51" t="s">
        <v>115</v>
      </c>
    </row>
    <row r="25" spans="1:20" x14ac:dyDescent="0.2">
      <c r="A25" s="2" t="s">
        <v>122</v>
      </c>
      <c r="B25" s="12" t="s">
        <v>92</v>
      </c>
      <c r="C25" s="12" t="s">
        <v>113</v>
      </c>
      <c r="D25" s="78">
        <v>1098000</v>
      </c>
      <c r="E25" s="75">
        <f t="shared" si="1"/>
        <v>988200</v>
      </c>
      <c r="F25" s="12" t="s">
        <v>111</v>
      </c>
      <c r="G25" s="12" t="s">
        <v>112</v>
      </c>
      <c r="H25" s="12" t="s">
        <v>113</v>
      </c>
      <c r="I25" s="79" t="s">
        <v>114</v>
      </c>
      <c r="J25" s="79">
        <v>33</v>
      </c>
      <c r="K25" s="79" t="s">
        <v>115</v>
      </c>
    </row>
    <row r="26" spans="1:20" s="77" customFormat="1" ht="12.75" customHeight="1" x14ac:dyDescent="0.2">
      <c r="A26" s="57" t="s">
        <v>123</v>
      </c>
      <c r="B26" s="85">
        <v>16</v>
      </c>
      <c r="C26" s="85">
        <v>0</v>
      </c>
      <c r="D26" s="74">
        <v>1154000</v>
      </c>
      <c r="E26" s="75">
        <f t="shared" si="1"/>
        <v>1038600</v>
      </c>
      <c r="F26" s="51" t="s">
        <v>119</v>
      </c>
      <c r="G26" s="76" t="s">
        <v>112</v>
      </c>
      <c r="H26" s="86" t="s">
        <v>113</v>
      </c>
      <c r="I26" s="51" t="s">
        <v>114</v>
      </c>
      <c r="J26" s="51">
        <v>33</v>
      </c>
      <c r="K26" s="51" t="s">
        <v>115</v>
      </c>
    </row>
    <row r="27" spans="1:20" x14ac:dyDescent="0.2">
      <c r="A27" s="80" t="s">
        <v>124</v>
      </c>
      <c r="B27" s="81" t="s">
        <v>102</v>
      </c>
      <c r="C27" s="81" t="s">
        <v>103</v>
      </c>
      <c r="D27" s="87"/>
      <c r="E27" s="83">
        <f t="shared" si="1"/>
        <v>0</v>
      </c>
      <c r="F27" s="81" t="s">
        <v>104</v>
      </c>
      <c r="G27" s="84" t="s">
        <v>105</v>
      </c>
      <c r="H27" s="84" t="s">
        <v>106</v>
      </c>
      <c r="I27" s="84" t="s">
        <v>107</v>
      </c>
      <c r="J27" s="84" t="s">
        <v>108</v>
      </c>
      <c r="K27" s="84" t="s">
        <v>109</v>
      </c>
      <c r="L27" s="62"/>
      <c r="M27" s="62"/>
      <c r="N27" s="62"/>
      <c r="O27" s="62"/>
      <c r="P27" s="62"/>
      <c r="Q27" s="62"/>
      <c r="R27" s="62"/>
      <c r="S27" s="62"/>
      <c r="T27" s="62"/>
    </row>
    <row r="28" spans="1:20" s="77" customFormat="1" x14ac:dyDescent="0.2">
      <c r="A28" s="57" t="s">
        <v>125</v>
      </c>
      <c r="B28" s="51">
        <v>4</v>
      </c>
      <c r="C28" s="51">
        <v>4</v>
      </c>
      <c r="D28" s="74">
        <v>988000</v>
      </c>
      <c r="E28" s="75">
        <f t="shared" si="1"/>
        <v>889200</v>
      </c>
      <c r="F28" s="51" t="s">
        <v>111</v>
      </c>
      <c r="G28" s="76" t="s">
        <v>112</v>
      </c>
      <c r="H28" s="76" t="s">
        <v>126</v>
      </c>
      <c r="I28" s="51" t="s">
        <v>114</v>
      </c>
      <c r="J28" s="51">
        <v>26</v>
      </c>
      <c r="K28" s="51" t="s">
        <v>115</v>
      </c>
    </row>
    <row r="29" spans="1:20" x14ac:dyDescent="0.2">
      <c r="A29" s="2" t="s">
        <v>127</v>
      </c>
      <c r="B29" s="79">
        <v>8</v>
      </c>
      <c r="C29" s="79">
        <v>8</v>
      </c>
      <c r="D29" s="78">
        <v>1039000</v>
      </c>
      <c r="E29" s="75">
        <f t="shared" si="1"/>
        <v>935100</v>
      </c>
      <c r="F29" s="79" t="s">
        <v>111</v>
      </c>
      <c r="G29" s="12" t="s">
        <v>112</v>
      </c>
      <c r="H29" s="12" t="s">
        <v>126</v>
      </c>
      <c r="I29" s="79" t="s">
        <v>114</v>
      </c>
      <c r="J29" s="79">
        <v>26</v>
      </c>
      <c r="K29" s="79" t="s">
        <v>115</v>
      </c>
    </row>
    <row r="30" spans="1:20" s="77" customFormat="1" x14ac:dyDescent="0.2">
      <c r="A30" s="57" t="s">
        <v>128</v>
      </c>
      <c r="B30" s="76" t="s">
        <v>118</v>
      </c>
      <c r="C30" s="76" t="s">
        <v>118</v>
      </c>
      <c r="D30" s="74">
        <v>1097000</v>
      </c>
      <c r="E30" s="75">
        <f t="shared" si="1"/>
        <v>987300</v>
      </c>
      <c r="F30" s="76" t="s">
        <v>119</v>
      </c>
      <c r="G30" s="76" t="s">
        <v>112</v>
      </c>
      <c r="H30" s="76" t="s">
        <v>126</v>
      </c>
      <c r="I30" s="51" t="s">
        <v>114</v>
      </c>
      <c r="J30" s="51">
        <v>26</v>
      </c>
      <c r="K30" s="51" t="s">
        <v>115</v>
      </c>
    </row>
    <row r="31" spans="1:20" s="77" customFormat="1" x14ac:dyDescent="0.2">
      <c r="A31" s="2" t="s">
        <v>129</v>
      </c>
      <c r="B31" s="12" t="s">
        <v>78</v>
      </c>
      <c r="C31" s="12" t="s">
        <v>78</v>
      </c>
      <c r="D31" s="78">
        <v>1089000</v>
      </c>
      <c r="E31" s="75">
        <f t="shared" si="1"/>
        <v>980100</v>
      </c>
      <c r="F31" s="12" t="s">
        <v>130</v>
      </c>
      <c r="G31" s="12" t="s">
        <v>112</v>
      </c>
      <c r="H31" s="12" t="s">
        <v>126</v>
      </c>
      <c r="I31" s="79" t="s">
        <v>114</v>
      </c>
      <c r="J31" s="79">
        <v>26</v>
      </c>
      <c r="K31" s="79" t="s">
        <v>115</v>
      </c>
    </row>
    <row r="32" spans="1:20" s="77" customFormat="1" x14ac:dyDescent="0.2">
      <c r="A32" s="57" t="s">
        <v>131</v>
      </c>
      <c r="B32" s="76" t="s">
        <v>78</v>
      </c>
      <c r="C32" s="76" t="s">
        <v>78</v>
      </c>
      <c r="D32" s="74">
        <v>1154000</v>
      </c>
      <c r="E32" s="75">
        <f t="shared" si="1"/>
        <v>1038600</v>
      </c>
      <c r="F32" s="76" t="s">
        <v>132</v>
      </c>
      <c r="G32" s="76" t="s">
        <v>112</v>
      </c>
      <c r="H32" s="76" t="s">
        <v>126</v>
      </c>
      <c r="I32" s="51" t="s">
        <v>114</v>
      </c>
      <c r="J32" s="51">
        <v>26</v>
      </c>
      <c r="K32" s="51" t="s">
        <v>115</v>
      </c>
    </row>
    <row r="33" spans="1:20" x14ac:dyDescent="0.2">
      <c r="A33" s="2" t="s">
        <v>133</v>
      </c>
      <c r="B33" s="12" t="s">
        <v>92</v>
      </c>
      <c r="C33" s="12" t="s">
        <v>92</v>
      </c>
      <c r="D33" s="78">
        <v>1198000</v>
      </c>
      <c r="E33" s="75">
        <f t="shared" si="1"/>
        <v>1078200</v>
      </c>
      <c r="F33" s="12" t="s">
        <v>111</v>
      </c>
      <c r="G33" s="12" t="s">
        <v>112</v>
      </c>
      <c r="H33" s="12" t="s">
        <v>126</v>
      </c>
      <c r="I33" s="79" t="s">
        <v>114</v>
      </c>
      <c r="J33" s="79">
        <v>33</v>
      </c>
      <c r="K33" s="79" t="s">
        <v>115</v>
      </c>
    </row>
    <row r="34" spans="1:20" s="77" customFormat="1" ht="12.75" customHeight="1" x14ac:dyDescent="0.2">
      <c r="A34" s="57" t="s">
        <v>123</v>
      </c>
      <c r="B34" s="85">
        <v>16</v>
      </c>
      <c r="C34" s="85">
        <v>16</v>
      </c>
      <c r="D34" s="74">
        <v>1253000</v>
      </c>
      <c r="E34" s="75">
        <f t="shared" si="1"/>
        <v>1127700</v>
      </c>
      <c r="F34" s="51" t="s">
        <v>119</v>
      </c>
      <c r="G34" s="76" t="s">
        <v>112</v>
      </c>
      <c r="H34" s="86" t="s">
        <v>126</v>
      </c>
      <c r="I34" s="51" t="s">
        <v>114</v>
      </c>
      <c r="J34" s="51">
        <v>33</v>
      </c>
      <c r="K34" s="51" t="s">
        <v>115</v>
      </c>
    </row>
    <row r="35" spans="1:20" s="77" customFormat="1" ht="12.75" customHeight="1" x14ac:dyDescent="0.2">
      <c r="A35" s="1066" t="s">
        <v>134</v>
      </c>
      <c r="B35" s="1066"/>
      <c r="C35" s="1066"/>
      <c r="D35" s="1066"/>
      <c r="E35" s="1066"/>
      <c r="F35" s="1066"/>
      <c r="G35" s="1066"/>
      <c r="H35" s="1066"/>
      <c r="I35" s="1066"/>
      <c r="J35" s="1066"/>
      <c r="K35" s="1066"/>
    </row>
    <row r="36" spans="1:20" x14ac:dyDescent="0.2">
      <c r="A36" s="80" t="s">
        <v>135</v>
      </c>
      <c r="B36" s="81" t="s">
        <v>102</v>
      </c>
      <c r="C36" s="81" t="s">
        <v>103</v>
      </c>
      <c r="D36" s="87"/>
      <c r="E36" s="88">
        <f t="shared" ref="E36:E51" si="2">D36*0.9</f>
        <v>0</v>
      </c>
      <c r="F36" s="81" t="s">
        <v>104</v>
      </c>
      <c r="G36" s="81" t="s">
        <v>105</v>
      </c>
      <c r="H36" s="81" t="s">
        <v>106</v>
      </c>
      <c r="I36" s="81" t="s">
        <v>107</v>
      </c>
      <c r="J36" s="81" t="s">
        <v>136</v>
      </c>
      <c r="K36" s="81" t="s">
        <v>109</v>
      </c>
      <c r="L36" s="62"/>
      <c r="M36" s="62"/>
      <c r="N36" s="62"/>
      <c r="O36" s="62"/>
      <c r="P36" s="62"/>
      <c r="Q36" s="62"/>
      <c r="R36" s="62"/>
      <c r="S36" s="62"/>
      <c r="T36" s="62"/>
    </row>
    <row r="37" spans="1:20" s="77" customFormat="1" x14ac:dyDescent="0.2">
      <c r="A37" s="89" t="s">
        <v>137</v>
      </c>
      <c r="B37" s="51">
        <v>4</v>
      </c>
      <c r="C37" s="51">
        <v>0</v>
      </c>
      <c r="D37" s="74">
        <v>1318000</v>
      </c>
      <c r="E37" s="75">
        <f t="shared" si="2"/>
        <v>1186200</v>
      </c>
      <c r="F37" s="51" t="s">
        <v>111</v>
      </c>
      <c r="G37" s="76" t="s">
        <v>112</v>
      </c>
      <c r="H37" s="76" t="s">
        <v>113</v>
      </c>
      <c r="I37" s="76" t="s">
        <v>138</v>
      </c>
      <c r="J37" s="76" t="s">
        <v>139</v>
      </c>
      <c r="K37" s="76" t="s">
        <v>140</v>
      </c>
    </row>
    <row r="38" spans="1:20" x14ac:dyDescent="0.2">
      <c r="A38" s="90" t="s">
        <v>141</v>
      </c>
      <c r="B38" s="79">
        <v>8</v>
      </c>
      <c r="C38" s="79">
        <v>0</v>
      </c>
      <c r="D38" s="78">
        <v>1366000</v>
      </c>
      <c r="E38" s="75">
        <f t="shared" si="2"/>
        <v>1229400</v>
      </c>
      <c r="F38" s="79" t="s">
        <v>111</v>
      </c>
      <c r="G38" s="12" t="s">
        <v>112</v>
      </c>
      <c r="H38" s="12" t="s">
        <v>113</v>
      </c>
      <c r="I38" s="12" t="s">
        <v>138</v>
      </c>
      <c r="J38" s="12" t="s">
        <v>139</v>
      </c>
      <c r="K38" s="12" t="s">
        <v>140</v>
      </c>
      <c r="N38" s="62"/>
      <c r="O38" s="62"/>
      <c r="P38" s="62"/>
      <c r="Q38" s="62"/>
      <c r="R38" s="62"/>
      <c r="S38" s="62"/>
      <c r="T38" s="62"/>
    </row>
    <row r="39" spans="1:20" x14ac:dyDescent="0.2">
      <c r="A39" s="89" t="s">
        <v>142</v>
      </c>
      <c r="B39" s="51">
        <v>8</v>
      </c>
      <c r="C39" s="51">
        <v>0</v>
      </c>
      <c r="D39" s="74">
        <v>1468000</v>
      </c>
      <c r="E39" s="75">
        <f t="shared" si="2"/>
        <v>1321200</v>
      </c>
      <c r="F39" s="51" t="s">
        <v>119</v>
      </c>
      <c r="G39" s="76" t="s">
        <v>112</v>
      </c>
      <c r="H39" s="76" t="s">
        <v>113</v>
      </c>
      <c r="I39" s="76" t="s">
        <v>138</v>
      </c>
      <c r="J39" s="76" t="s">
        <v>143</v>
      </c>
      <c r="K39" s="76" t="s">
        <v>140</v>
      </c>
      <c r="N39" s="62"/>
      <c r="O39" s="62"/>
      <c r="P39" s="62"/>
      <c r="Q39" s="62"/>
      <c r="R39" s="62"/>
      <c r="S39" s="62"/>
      <c r="T39" s="62"/>
    </row>
    <row r="40" spans="1:20" x14ac:dyDescent="0.2">
      <c r="A40" s="90" t="s">
        <v>144</v>
      </c>
      <c r="B40" s="79">
        <v>11</v>
      </c>
      <c r="C40" s="79">
        <v>0</v>
      </c>
      <c r="D40" s="78">
        <v>1437000</v>
      </c>
      <c r="E40" s="75">
        <f t="shared" si="2"/>
        <v>1293300</v>
      </c>
      <c r="F40" s="79" t="s">
        <v>130</v>
      </c>
      <c r="G40" s="12" t="s">
        <v>112</v>
      </c>
      <c r="H40" s="12" t="s">
        <v>113</v>
      </c>
      <c r="I40" s="12" t="s">
        <v>138</v>
      </c>
      <c r="J40" s="12" t="s">
        <v>139</v>
      </c>
      <c r="K40" s="12" t="s">
        <v>140</v>
      </c>
      <c r="N40" s="62"/>
      <c r="O40" s="62"/>
      <c r="P40" s="62"/>
      <c r="Q40" s="62"/>
      <c r="R40" s="62"/>
      <c r="S40" s="62"/>
      <c r="T40" s="62"/>
    </row>
    <row r="41" spans="1:20" x14ac:dyDescent="0.2">
      <c r="A41" s="89" t="s">
        <v>145</v>
      </c>
      <c r="B41" s="51">
        <v>11</v>
      </c>
      <c r="C41" s="51">
        <v>0</v>
      </c>
      <c r="D41" s="74">
        <v>1541000</v>
      </c>
      <c r="E41" s="75">
        <f t="shared" si="2"/>
        <v>1386900</v>
      </c>
      <c r="F41" s="51" t="s">
        <v>119</v>
      </c>
      <c r="G41" s="76" t="s">
        <v>112</v>
      </c>
      <c r="H41" s="76" t="s">
        <v>113</v>
      </c>
      <c r="I41" s="76" t="s">
        <v>138</v>
      </c>
      <c r="J41" s="76" t="s">
        <v>143</v>
      </c>
      <c r="K41" s="76" t="s">
        <v>140</v>
      </c>
      <c r="N41" s="62"/>
      <c r="O41" s="62"/>
      <c r="P41" s="62"/>
      <c r="Q41" s="62"/>
      <c r="R41" s="62"/>
      <c r="S41" s="62"/>
      <c r="T41" s="62"/>
    </row>
    <row r="42" spans="1:20" x14ac:dyDescent="0.2">
      <c r="A42" s="90" t="s">
        <v>146</v>
      </c>
      <c r="B42" s="79">
        <v>16</v>
      </c>
      <c r="C42" s="79">
        <v>0</v>
      </c>
      <c r="D42" s="78">
        <v>1512000</v>
      </c>
      <c r="E42" s="75">
        <f t="shared" si="2"/>
        <v>1360800</v>
      </c>
      <c r="F42" s="79" t="s">
        <v>111</v>
      </c>
      <c r="G42" s="12" t="s">
        <v>112</v>
      </c>
      <c r="H42" s="12" t="s">
        <v>113</v>
      </c>
      <c r="I42" s="12" t="s">
        <v>138</v>
      </c>
      <c r="J42" s="12" t="s">
        <v>139</v>
      </c>
      <c r="K42" s="12" t="s">
        <v>140</v>
      </c>
      <c r="N42" s="62"/>
      <c r="O42" s="62"/>
      <c r="P42" s="62"/>
      <c r="Q42" s="62"/>
      <c r="R42" s="62"/>
      <c r="S42" s="62"/>
      <c r="T42" s="62"/>
    </row>
    <row r="43" spans="1:20" x14ac:dyDescent="0.2">
      <c r="A43" s="89" t="s">
        <v>147</v>
      </c>
      <c r="B43" s="51">
        <v>16</v>
      </c>
      <c r="C43" s="51">
        <v>0</v>
      </c>
      <c r="D43" s="74">
        <v>1621000</v>
      </c>
      <c r="E43" s="75">
        <f t="shared" si="2"/>
        <v>1458900</v>
      </c>
      <c r="F43" s="51" t="s">
        <v>119</v>
      </c>
      <c r="G43" s="76" t="s">
        <v>112</v>
      </c>
      <c r="H43" s="76" t="s">
        <v>113</v>
      </c>
      <c r="I43" s="76" t="s">
        <v>138</v>
      </c>
      <c r="J43" s="76" t="s">
        <v>143</v>
      </c>
      <c r="K43" s="76" t="s">
        <v>140</v>
      </c>
      <c r="N43" s="62"/>
      <c r="O43" s="62"/>
      <c r="P43" s="62"/>
      <c r="Q43" s="62"/>
      <c r="R43" s="62"/>
      <c r="S43" s="62"/>
      <c r="T43" s="62"/>
    </row>
    <row r="44" spans="1:20" x14ac:dyDescent="0.2">
      <c r="A44" s="80" t="s">
        <v>148</v>
      </c>
      <c r="B44" s="81" t="s">
        <v>102</v>
      </c>
      <c r="C44" s="81" t="s">
        <v>103</v>
      </c>
      <c r="D44" s="87"/>
      <c r="E44" s="88">
        <f t="shared" si="2"/>
        <v>0</v>
      </c>
      <c r="F44" s="81" t="s">
        <v>104</v>
      </c>
      <c r="G44" s="81" t="s">
        <v>105</v>
      </c>
      <c r="H44" s="81" t="s">
        <v>106</v>
      </c>
      <c r="I44" s="81" t="s">
        <v>107</v>
      </c>
      <c r="J44" s="81" t="s">
        <v>136</v>
      </c>
      <c r="K44" s="81" t="s">
        <v>109</v>
      </c>
      <c r="L44" s="62"/>
      <c r="M44" s="62"/>
      <c r="N44" s="62"/>
      <c r="O44" s="62"/>
      <c r="P44" s="62"/>
      <c r="Q44" s="62"/>
      <c r="R44" s="62"/>
      <c r="S44" s="62"/>
      <c r="T44" s="62"/>
    </row>
    <row r="45" spans="1:20" s="77" customFormat="1" x14ac:dyDescent="0.2">
      <c r="A45" s="89" t="s">
        <v>149</v>
      </c>
      <c r="B45" s="51">
        <v>4</v>
      </c>
      <c r="C45" s="51">
        <v>4</v>
      </c>
      <c r="D45" s="74">
        <v>1400000</v>
      </c>
      <c r="E45" s="75">
        <f t="shared" si="2"/>
        <v>1260000</v>
      </c>
      <c r="F45" s="51" t="s">
        <v>111</v>
      </c>
      <c r="G45" s="76" t="s">
        <v>112</v>
      </c>
      <c r="H45" s="76" t="s">
        <v>126</v>
      </c>
      <c r="I45" s="76" t="s">
        <v>138</v>
      </c>
      <c r="J45" s="76" t="s">
        <v>139</v>
      </c>
      <c r="K45" s="76" t="s">
        <v>140</v>
      </c>
    </row>
    <row r="46" spans="1:20" x14ac:dyDescent="0.2">
      <c r="A46" s="90" t="s">
        <v>150</v>
      </c>
      <c r="B46" s="79">
        <v>8</v>
      </c>
      <c r="C46" s="79">
        <v>8</v>
      </c>
      <c r="D46" s="78">
        <v>1453000</v>
      </c>
      <c r="E46" s="75">
        <f t="shared" si="2"/>
        <v>1307700</v>
      </c>
      <c r="F46" s="79" t="s">
        <v>111</v>
      </c>
      <c r="G46" s="12" t="s">
        <v>112</v>
      </c>
      <c r="H46" s="12" t="s">
        <v>126</v>
      </c>
      <c r="I46" s="12" t="s">
        <v>138</v>
      </c>
      <c r="J46" s="12" t="s">
        <v>139</v>
      </c>
      <c r="K46" s="12" t="s">
        <v>140</v>
      </c>
      <c r="N46" s="62"/>
      <c r="O46" s="62"/>
      <c r="P46" s="62"/>
      <c r="Q46" s="62"/>
      <c r="R46" s="62"/>
      <c r="S46" s="62"/>
      <c r="T46" s="62"/>
    </row>
    <row r="47" spans="1:20" x14ac:dyDescent="0.2">
      <c r="A47" s="89" t="s">
        <v>151</v>
      </c>
      <c r="B47" s="51">
        <v>8</v>
      </c>
      <c r="C47" s="51">
        <v>8</v>
      </c>
      <c r="D47" s="74">
        <v>1554000</v>
      </c>
      <c r="E47" s="75">
        <f t="shared" si="2"/>
        <v>1398600</v>
      </c>
      <c r="F47" s="51" t="s">
        <v>119</v>
      </c>
      <c r="G47" s="76" t="s">
        <v>112</v>
      </c>
      <c r="H47" s="76" t="s">
        <v>126</v>
      </c>
      <c r="I47" s="76" t="s">
        <v>138</v>
      </c>
      <c r="J47" s="76" t="s">
        <v>143</v>
      </c>
      <c r="K47" s="76" t="s">
        <v>140</v>
      </c>
      <c r="N47" s="62"/>
      <c r="O47" s="62"/>
      <c r="P47" s="62"/>
      <c r="Q47" s="62"/>
      <c r="R47" s="62"/>
      <c r="S47" s="62"/>
      <c r="T47" s="62"/>
    </row>
    <row r="48" spans="1:20" x14ac:dyDescent="0.2">
      <c r="A48" s="90" t="s">
        <v>152</v>
      </c>
      <c r="B48" s="51">
        <v>11</v>
      </c>
      <c r="C48" s="51">
        <v>11</v>
      </c>
      <c r="D48" s="74">
        <v>1515000</v>
      </c>
      <c r="E48" s="75">
        <f t="shared" si="2"/>
        <v>1363500</v>
      </c>
      <c r="F48" s="79" t="s">
        <v>111</v>
      </c>
      <c r="G48" s="12" t="s">
        <v>112</v>
      </c>
      <c r="H48" s="12" t="s">
        <v>126</v>
      </c>
      <c r="I48" s="12" t="s">
        <v>138</v>
      </c>
      <c r="J48" s="12" t="s">
        <v>139</v>
      </c>
      <c r="K48" s="12" t="s">
        <v>140</v>
      </c>
      <c r="N48" s="62"/>
      <c r="O48" s="62"/>
      <c r="P48" s="62"/>
      <c r="Q48" s="62"/>
      <c r="R48" s="62"/>
      <c r="S48" s="62"/>
      <c r="T48" s="62"/>
    </row>
    <row r="49" spans="1:20" x14ac:dyDescent="0.2">
      <c r="A49" s="89" t="s">
        <v>153</v>
      </c>
      <c r="B49" s="51">
        <v>11</v>
      </c>
      <c r="C49" s="51">
        <v>11</v>
      </c>
      <c r="D49" s="74">
        <v>1579000</v>
      </c>
      <c r="E49" s="75">
        <f t="shared" si="2"/>
        <v>1421100</v>
      </c>
      <c r="F49" s="51" t="s">
        <v>119</v>
      </c>
      <c r="G49" s="76" t="s">
        <v>112</v>
      </c>
      <c r="H49" s="76" t="s">
        <v>126</v>
      </c>
      <c r="I49" s="76" t="s">
        <v>138</v>
      </c>
      <c r="J49" s="76" t="s">
        <v>143</v>
      </c>
      <c r="K49" s="76" t="s">
        <v>140</v>
      </c>
      <c r="N49" s="62"/>
      <c r="O49" s="62"/>
      <c r="P49" s="62"/>
      <c r="Q49" s="62"/>
      <c r="R49" s="62"/>
      <c r="S49" s="62"/>
      <c r="T49" s="62"/>
    </row>
    <row r="50" spans="1:20" x14ac:dyDescent="0.2">
      <c r="A50" s="90" t="s">
        <v>154</v>
      </c>
      <c r="B50" s="79">
        <v>16</v>
      </c>
      <c r="C50" s="79">
        <v>16</v>
      </c>
      <c r="D50" s="78">
        <v>1612000</v>
      </c>
      <c r="E50" s="75">
        <f t="shared" si="2"/>
        <v>1450800</v>
      </c>
      <c r="F50" s="79" t="s">
        <v>111</v>
      </c>
      <c r="G50" s="12" t="s">
        <v>112</v>
      </c>
      <c r="H50" s="12" t="s">
        <v>126</v>
      </c>
      <c r="I50" s="12" t="s">
        <v>138</v>
      </c>
      <c r="J50" s="12" t="s">
        <v>139</v>
      </c>
      <c r="K50" s="12" t="s">
        <v>140</v>
      </c>
      <c r="N50" s="62"/>
      <c r="O50" s="62"/>
      <c r="P50" s="62"/>
      <c r="Q50" s="62"/>
      <c r="R50" s="62"/>
      <c r="S50" s="62"/>
      <c r="T50" s="62"/>
    </row>
    <row r="51" spans="1:20" x14ac:dyDescent="0.2">
      <c r="A51" s="89" t="s">
        <v>155</v>
      </c>
      <c r="B51" s="51">
        <v>16</v>
      </c>
      <c r="C51" s="51">
        <v>16</v>
      </c>
      <c r="D51" s="74">
        <v>1720000</v>
      </c>
      <c r="E51" s="75">
        <f t="shared" si="2"/>
        <v>1548000</v>
      </c>
      <c r="F51" s="51" t="s">
        <v>119</v>
      </c>
      <c r="G51" s="76" t="s">
        <v>112</v>
      </c>
      <c r="H51" s="76" t="s">
        <v>126</v>
      </c>
      <c r="I51" s="76" t="s">
        <v>138</v>
      </c>
      <c r="J51" s="76" t="s">
        <v>143</v>
      </c>
      <c r="K51" s="76" t="s">
        <v>140</v>
      </c>
      <c r="N51" s="62"/>
      <c r="O51" s="62"/>
      <c r="P51" s="62"/>
      <c r="Q51" s="62"/>
      <c r="R51" s="62"/>
      <c r="S51" s="62"/>
      <c r="T51" s="62"/>
    </row>
    <row r="52" spans="1:20" ht="49.5" customHeight="1" x14ac:dyDescent="0.2">
      <c r="A52" s="1067" t="s">
        <v>156</v>
      </c>
      <c r="B52" s="1067"/>
      <c r="C52" s="1067"/>
      <c r="D52" s="1067"/>
      <c r="E52" s="1067"/>
      <c r="F52" s="1067"/>
      <c r="G52" s="1067"/>
      <c r="H52" s="1067"/>
      <c r="I52" s="1067"/>
      <c r="J52" s="1067"/>
      <c r="K52" s="1067"/>
      <c r="N52" s="62"/>
      <c r="O52" s="62"/>
      <c r="P52" s="62"/>
      <c r="Q52" s="62"/>
      <c r="R52" s="62"/>
      <c r="S52" s="62"/>
      <c r="T52" s="62"/>
    </row>
    <row r="53" spans="1:20" s="91" customFormat="1" x14ac:dyDescent="0.2">
      <c r="A53" s="91" t="s">
        <v>157</v>
      </c>
      <c r="B53" s="92" t="s">
        <v>63</v>
      </c>
      <c r="C53" s="93" t="s">
        <v>158</v>
      </c>
      <c r="D53" s="82" t="s">
        <v>159</v>
      </c>
      <c r="E53" s="88"/>
      <c r="F53" s="92" t="s">
        <v>160</v>
      </c>
      <c r="G53" s="81" t="s">
        <v>161</v>
      </c>
      <c r="H53" s="81" t="s">
        <v>162</v>
      </c>
      <c r="I53" s="84" t="s">
        <v>163</v>
      </c>
      <c r="J53" s="84" t="s">
        <v>164</v>
      </c>
      <c r="K53" s="84" t="s">
        <v>69</v>
      </c>
    </row>
    <row r="54" spans="1:20" x14ac:dyDescent="0.2">
      <c r="A54" s="90" t="s">
        <v>165</v>
      </c>
      <c r="B54" s="94" t="s">
        <v>166</v>
      </c>
      <c r="C54" s="79">
        <v>0</v>
      </c>
      <c r="D54" s="78">
        <v>1099200</v>
      </c>
      <c r="E54" s="75">
        <f t="shared" ref="E54:E63" si="3">D54*0.9</f>
        <v>989280</v>
      </c>
      <c r="F54" s="79" t="s">
        <v>167</v>
      </c>
      <c r="G54" s="12" t="s">
        <v>168</v>
      </c>
      <c r="H54" s="12" t="s">
        <v>169</v>
      </c>
      <c r="I54" s="12" t="s">
        <v>170</v>
      </c>
      <c r="J54" s="12" t="s">
        <v>171</v>
      </c>
      <c r="K54" s="12" t="s">
        <v>172</v>
      </c>
      <c r="N54" s="62"/>
      <c r="O54" s="62"/>
      <c r="P54" s="62"/>
      <c r="Q54" s="62"/>
      <c r="R54" s="62"/>
      <c r="S54" s="62"/>
      <c r="T54" s="62"/>
    </row>
    <row r="55" spans="1:20" s="77" customFormat="1" x14ac:dyDescent="0.2">
      <c r="A55" s="89" t="s">
        <v>173</v>
      </c>
      <c r="B55" s="95" t="s">
        <v>174</v>
      </c>
      <c r="C55" s="51">
        <v>0</v>
      </c>
      <c r="D55" s="74">
        <v>1393000</v>
      </c>
      <c r="E55" s="75">
        <f t="shared" si="3"/>
        <v>1253700</v>
      </c>
      <c r="F55" s="51" t="s">
        <v>167</v>
      </c>
      <c r="G55" s="76" t="s">
        <v>168</v>
      </c>
      <c r="H55" s="76" t="s">
        <v>169</v>
      </c>
      <c r="I55" s="76" t="s">
        <v>175</v>
      </c>
      <c r="J55" s="76" t="s">
        <v>176</v>
      </c>
      <c r="K55" s="76" t="s">
        <v>177</v>
      </c>
    </row>
    <row r="56" spans="1:20" x14ac:dyDescent="0.2">
      <c r="A56" s="90" t="s">
        <v>178</v>
      </c>
      <c r="B56" s="94" t="s">
        <v>174</v>
      </c>
      <c r="C56" s="79" t="s">
        <v>179</v>
      </c>
      <c r="D56" s="78">
        <v>1444800</v>
      </c>
      <c r="E56" s="75">
        <f t="shared" si="3"/>
        <v>1300320</v>
      </c>
      <c r="F56" s="79" t="s">
        <v>180</v>
      </c>
      <c r="G56" s="12" t="s">
        <v>181</v>
      </c>
      <c r="H56" s="12" t="s">
        <v>169</v>
      </c>
      <c r="I56" s="12" t="s">
        <v>175</v>
      </c>
      <c r="J56" s="12" t="s">
        <v>176</v>
      </c>
      <c r="K56" s="12" t="s">
        <v>182</v>
      </c>
      <c r="N56" s="62"/>
      <c r="O56" s="62"/>
      <c r="P56" s="62"/>
      <c r="Q56" s="62"/>
      <c r="R56" s="62"/>
      <c r="S56" s="62"/>
      <c r="T56" s="62"/>
    </row>
    <row r="57" spans="1:20" s="77" customFormat="1" x14ac:dyDescent="0.2">
      <c r="A57" s="89" t="s">
        <v>183</v>
      </c>
      <c r="B57" s="51" t="s">
        <v>184</v>
      </c>
      <c r="C57" s="51">
        <v>0</v>
      </c>
      <c r="D57" s="74">
        <v>541000</v>
      </c>
      <c r="E57" s="75">
        <f t="shared" si="3"/>
        <v>486900</v>
      </c>
      <c r="F57" s="51" t="s">
        <v>180</v>
      </c>
      <c r="G57" s="76" t="s">
        <v>185</v>
      </c>
      <c r="H57" s="76" t="s">
        <v>186</v>
      </c>
      <c r="I57" s="76" t="s">
        <v>187</v>
      </c>
      <c r="J57" s="76"/>
      <c r="K57" s="76"/>
    </row>
    <row r="58" spans="1:20" x14ac:dyDescent="0.2">
      <c r="A58" s="90" t="s">
        <v>188</v>
      </c>
      <c r="B58" s="79"/>
      <c r="C58" s="79"/>
      <c r="D58" s="78">
        <v>44700</v>
      </c>
      <c r="E58" s="75">
        <f t="shared" si="3"/>
        <v>40230</v>
      </c>
      <c r="F58" s="79"/>
      <c r="G58" s="12"/>
      <c r="H58" s="12"/>
      <c r="I58" s="12"/>
      <c r="J58" s="12"/>
      <c r="K58" s="12"/>
      <c r="N58" s="62"/>
      <c r="O58" s="62"/>
      <c r="P58" s="62"/>
      <c r="Q58" s="62"/>
      <c r="R58" s="62"/>
      <c r="S58" s="62"/>
      <c r="T58" s="62"/>
    </row>
    <row r="59" spans="1:20" s="77" customFormat="1" x14ac:dyDescent="0.2">
      <c r="A59" s="89" t="s">
        <v>189</v>
      </c>
      <c r="B59" s="51"/>
      <c r="C59" s="51"/>
      <c r="D59" s="74">
        <v>9100</v>
      </c>
      <c r="E59" s="75">
        <f t="shared" si="3"/>
        <v>8190</v>
      </c>
      <c r="F59" s="51"/>
      <c r="G59" s="76"/>
      <c r="H59" s="76"/>
      <c r="I59" s="76"/>
      <c r="J59" s="76"/>
      <c r="K59" s="76"/>
    </row>
    <row r="60" spans="1:20" s="90" customFormat="1" ht="12" x14ac:dyDescent="0.2">
      <c r="A60" s="90" t="s">
        <v>190</v>
      </c>
      <c r="D60" s="78">
        <v>71000</v>
      </c>
      <c r="E60" s="75">
        <f t="shared" si="3"/>
        <v>63900</v>
      </c>
    </row>
    <row r="61" spans="1:20" s="89" customFormat="1" ht="12" x14ac:dyDescent="0.2">
      <c r="A61" s="89" t="s">
        <v>191</v>
      </c>
      <c r="D61" s="74">
        <v>7700</v>
      </c>
      <c r="E61" s="75">
        <f t="shared" si="3"/>
        <v>6930</v>
      </c>
    </row>
    <row r="62" spans="1:20" s="90" customFormat="1" ht="12" x14ac:dyDescent="0.2">
      <c r="A62" s="90" t="s">
        <v>192</v>
      </c>
      <c r="D62" s="78">
        <v>6700</v>
      </c>
      <c r="E62" s="75">
        <f t="shared" si="3"/>
        <v>6030</v>
      </c>
    </row>
    <row r="63" spans="1:20" s="77" customFormat="1" x14ac:dyDescent="0.2">
      <c r="A63" s="89" t="s">
        <v>193</v>
      </c>
      <c r="B63" s="51"/>
      <c r="C63" s="51"/>
      <c r="D63" s="74">
        <v>44700</v>
      </c>
      <c r="E63" s="75">
        <f t="shared" si="3"/>
        <v>40230</v>
      </c>
      <c r="F63" s="51"/>
      <c r="G63" s="76"/>
      <c r="H63" s="76"/>
      <c r="I63" s="76"/>
      <c r="J63" s="76"/>
      <c r="K63" s="76"/>
    </row>
    <row r="64" spans="1:20" ht="12.75" customHeight="1" x14ac:dyDescent="0.2">
      <c r="A64" s="1068" t="s">
        <v>194</v>
      </c>
      <c r="B64" s="1068"/>
      <c r="C64" s="1068"/>
      <c r="D64" s="1068"/>
      <c r="E64" s="1068"/>
      <c r="F64" s="1068"/>
      <c r="G64" s="1068"/>
      <c r="H64" s="1068"/>
      <c r="I64" s="1068"/>
      <c r="J64" s="1068"/>
      <c r="K64" s="1068"/>
    </row>
    <row r="65" spans="1:20" x14ac:dyDescent="0.2">
      <c r="A65" s="1068"/>
      <c r="B65" s="1068"/>
      <c r="C65" s="1068"/>
      <c r="D65" s="1068"/>
      <c r="E65" s="1068"/>
      <c r="F65" s="1068"/>
      <c r="G65" s="1068"/>
      <c r="H65" s="1068"/>
      <c r="I65" s="1068"/>
      <c r="J65" s="1068"/>
      <c r="K65" s="1068"/>
    </row>
    <row r="66" spans="1:20" x14ac:dyDescent="0.2">
      <c r="A66" s="1068"/>
      <c r="B66" s="1068"/>
      <c r="C66" s="1068"/>
      <c r="D66" s="1068"/>
      <c r="E66" s="1068"/>
      <c r="F66" s="1068"/>
      <c r="G66" s="1068"/>
      <c r="H66" s="1068"/>
      <c r="I66" s="1068"/>
      <c r="J66" s="1068"/>
      <c r="K66" s="1068"/>
    </row>
    <row r="67" spans="1:20" x14ac:dyDescent="0.2">
      <c r="A67" s="1068"/>
      <c r="B67" s="1068"/>
      <c r="C67" s="1068"/>
      <c r="D67" s="1068"/>
      <c r="E67" s="1068"/>
      <c r="F67" s="1068"/>
      <c r="G67" s="1068"/>
      <c r="H67" s="1068"/>
      <c r="I67" s="1068"/>
      <c r="J67" s="1068"/>
      <c r="K67" s="1068"/>
    </row>
    <row r="68" spans="1:20" ht="6.75" hidden="1" customHeight="1" x14ac:dyDescent="0.2">
      <c r="A68" s="1068"/>
      <c r="B68" s="1068"/>
      <c r="C68" s="1068"/>
      <c r="D68" s="1068"/>
      <c r="E68" s="1068"/>
      <c r="F68" s="1068"/>
      <c r="G68" s="1068"/>
      <c r="H68" s="1068"/>
      <c r="I68" s="1068"/>
      <c r="J68" s="1068"/>
      <c r="K68" s="1068"/>
    </row>
    <row r="69" spans="1:20" x14ac:dyDescent="0.2">
      <c r="A69" s="63" t="s">
        <v>195</v>
      </c>
      <c r="B69" s="64" t="s">
        <v>63</v>
      </c>
      <c r="C69" s="67" t="s">
        <v>3</v>
      </c>
      <c r="D69" s="65" t="s">
        <v>64</v>
      </c>
      <c r="E69" s="66" t="s">
        <v>4</v>
      </c>
      <c r="F69" s="96" t="s">
        <v>196</v>
      </c>
      <c r="G69" s="64" t="s">
        <v>66</v>
      </c>
      <c r="H69" s="64" t="s">
        <v>8</v>
      </c>
      <c r="I69" s="64" t="s">
        <v>7</v>
      </c>
      <c r="J69" s="64" t="s">
        <v>10</v>
      </c>
      <c r="K69" s="64" t="s">
        <v>197</v>
      </c>
      <c r="L69" s="62"/>
      <c r="M69" s="62"/>
      <c r="N69" s="62"/>
      <c r="O69" s="62"/>
      <c r="P69" s="62"/>
      <c r="Q69" s="62"/>
      <c r="R69" s="62"/>
      <c r="S69" s="62"/>
      <c r="T69" s="62"/>
    </row>
    <row r="70" spans="1:20" x14ac:dyDescent="0.2">
      <c r="A70" s="57" t="s">
        <v>198</v>
      </c>
      <c r="B70" s="79">
        <v>11</v>
      </c>
      <c r="C70" s="97" t="s">
        <v>199</v>
      </c>
      <c r="D70" s="98">
        <v>2817000</v>
      </c>
      <c r="E70" s="75">
        <f t="shared" ref="E70:E75" si="4">D70*0.9</f>
        <v>2535300</v>
      </c>
      <c r="F70" s="79" t="s">
        <v>200</v>
      </c>
      <c r="G70" s="12" t="s">
        <v>201</v>
      </c>
      <c r="H70" s="99" t="s">
        <v>202</v>
      </c>
      <c r="I70" s="79">
        <v>3.57</v>
      </c>
      <c r="J70" s="79">
        <v>1</v>
      </c>
      <c r="K70" s="79">
        <v>3.08</v>
      </c>
    </row>
    <row r="71" spans="1:20" x14ac:dyDescent="0.2">
      <c r="A71" s="2" t="s">
        <v>203</v>
      </c>
      <c r="B71" s="79">
        <v>11</v>
      </c>
      <c r="C71" s="97" t="s">
        <v>199</v>
      </c>
      <c r="D71" s="98">
        <v>2935000</v>
      </c>
      <c r="E71" s="75">
        <f t="shared" si="4"/>
        <v>2641500</v>
      </c>
      <c r="F71" s="79" t="s">
        <v>200</v>
      </c>
      <c r="G71" s="12" t="s">
        <v>201</v>
      </c>
      <c r="H71" s="99" t="s">
        <v>202</v>
      </c>
      <c r="I71" s="79">
        <v>3.57</v>
      </c>
      <c r="J71" s="79">
        <v>3</v>
      </c>
      <c r="K71" s="79">
        <v>3.08</v>
      </c>
    </row>
    <row r="72" spans="1:20" x14ac:dyDescent="0.2">
      <c r="A72" s="57" t="s">
        <v>204</v>
      </c>
      <c r="B72" s="79">
        <v>14</v>
      </c>
      <c r="C72" s="79" t="s">
        <v>199</v>
      </c>
      <c r="D72" s="100">
        <v>3094000</v>
      </c>
      <c r="E72" s="75">
        <f t="shared" si="4"/>
        <v>2784600</v>
      </c>
      <c r="F72" s="79" t="s">
        <v>200</v>
      </c>
      <c r="G72" s="12" t="s">
        <v>201</v>
      </c>
      <c r="H72" s="99" t="s">
        <v>202</v>
      </c>
      <c r="I72" s="79">
        <v>4.66</v>
      </c>
      <c r="J72" s="79">
        <v>1</v>
      </c>
      <c r="K72" s="79">
        <v>3</v>
      </c>
    </row>
    <row r="73" spans="1:20" x14ac:dyDescent="0.2">
      <c r="A73" s="2" t="s">
        <v>205</v>
      </c>
      <c r="B73" s="79">
        <v>14</v>
      </c>
      <c r="C73" s="79" t="s">
        <v>199</v>
      </c>
      <c r="D73" s="100">
        <v>3212000</v>
      </c>
      <c r="E73" s="75">
        <f t="shared" si="4"/>
        <v>2890800</v>
      </c>
      <c r="F73" s="79" t="s">
        <v>200</v>
      </c>
      <c r="G73" s="12" t="s">
        <v>201</v>
      </c>
      <c r="H73" s="99" t="s">
        <v>202</v>
      </c>
      <c r="I73" s="79">
        <v>4.66</v>
      </c>
      <c r="J73" s="79">
        <v>3</v>
      </c>
      <c r="K73" s="79">
        <v>3</v>
      </c>
    </row>
    <row r="74" spans="1:20" x14ac:dyDescent="0.2">
      <c r="A74" s="57" t="s">
        <v>206</v>
      </c>
      <c r="B74" s="79">
        <v>16</v>
      </c>
      <c r="C74" s="101" t="s">
        <v>199</v>
      </c>
      <c r="D74" s="102">
        <v>3329000</v>
      </c>
      <c r="E74" s="75">
        <f t="shared" si="4"/>
        <v>2996100</v>
      </c>
      <c r="F74" s="79" t="s">
        <v>200</v>
      </c>
      <c r="G74" s="12" t="s">
        <v>201</v>
      </c>
      <c r="H74" s="99" t="s">
        <v>202</v>
      </c>
      <c r="I74" s="79">
        <v>5.57</v>
      </c>
      <c r="J74" s="79">
        <v>1</v>
      </c>
      <c r="K74" s="79">
        <v>2.88</v>
      </c>
    </row>
    <row r="75" spans="1:20" x14ac:dyDescent="0.2">
      <c r="A75" s="2" t="s">
        <v>207</v>
      </c>
      <c r="B75" s="79">
        <v>16</v>
      </c>
      <c r="C75" s="103" t="s">
        <v>199</v>
      </c>
      <c r="D75" s="102">
        <v>3477000</v>
      </c>
      <c r="E75" s="75">
        <f t="shared" si="4"/>
        <v>3129300</v>
      </c>
      <c r="F75" s="79" t="s">
        <v>200</v>
      </c>
      <c r="G75" s="12" t="s">
        <v>201</v>
      </c>
      <c r="H75" s="99" t="s">
        <v>202</v>
      </c>
      <c r="I75" s="79">
        <v>5.57</v>
      </c>
      <c r="J75" s="79">
        <v>3</v>
      </c>
      <c r="K75" s="79">
        <v>2.88</v>
      </c>
    </row>
    <row r="76" spans="1:20" s="105" customFormat="1" x14ac:dyDescent="0.2">
      <c r="A76" s="1069" t="s">
        <v>208</v>
      </c>
      <c r="B76" s="1069"/>
      <c r="C76" s="1069"/>
      <c r="D76" s="1069"/>
      <c r="E76" s="1069"/>
      <c r="F76" s="1069"/>
      <c r="G76" s="1069"/>
      <c r="H76" s="1069"/>
      <c r="I76" s="1069"/>
      <c r="J76" s="1069"/>
      <c r="K76" s="1069"/>
    </row>
    <row r="77" spans="1:20" x14ac:dyDescent="0.2">
      <c r="A77" s="106" t="s">
        <v>209</v>
      </c>
      <c r="B77" s="64" t="s">
        <v>63</v>
      </c>
      <c r="C77" s="67" t="s">
        <v>3</v>
      </c>
      <c r="D77" s="65" t="s">
        <v>64</v>
      </c>
      <c r="E77" s="66" t="s">
        <v>4</v>
      </c>
      <c r="F77" s="67" t="s">
        <v>210</v>
      </c>
      <c r="G77" s="64" t="s">
        <v>66</v>
      </c>
      <c r="H77" s="64" t="s">
        <v>67</v>
      </c>
      <c r="I77" s="64" t="s">
        <v>7</v>
      </c>
      <c r="J77" s="67" t="s">
        <v>68</v>
      </c>
      <c r="K77" s="64" t="s">
        <v>197</v>
      </c>
      <c r="L77" s="62"/>
      <c r="M77" s="62"/>
      <c r="N77" s="62"/>
      <c r="O77" s="62"/>
      <c r="P77" s="62"/>
      <c r="Q77" s="62"/>
      <c r="R77" s="62"/>
      <c r="S77" s="62"/>
      <c r="T77" s="62"/>
    </row>
    <row r="78" spans="1:20" x14ac:dyDescent="0.2">
      <c r="A78" s="90" t="s">
        <v>211</v>
      </c>
      <c r="B78" s="79">
        <v>22.4</v>
      </c>
      <c r="C78" s="79">
        <v>20</v>
      </c>
      <c r="D78" s="78">
        <v>2910000</v>
      </c>
      <c r="E78" s="75">
        <f>D78*0.9</f>
        <v>2619000</v>
      </c>
      <c r="F78" s="12" t="s">
        <v>118</v>
      </c>
      <c r="G78" s="12" t="s">
        <v>212</v>
      </c>
      <c r="H78" s="12"/>
      <c r="I78" s="12" t="s">
        <v>213</v>
      </c>
      <c r="J78" s="12" t="s">
        <v>214</v>
      </c>
      <c r="K78" s="12" t="s">
        <v>215</v>
      </c>
      <c r="N78" s="62"/>
      <c r="O78" s="62"/>
      <c r="P78" s="62"/>
      <c r="Q78" s="62"/>
      <c r="R78" s="62"/>
      <c r="S78" s="62"/>
      <c r="T78" s="62"/>
    </row>
    <row r="79" spans="1:20" s="77" customFormat="1" x14ac:dyDescent="0.2">
      <c r="A79" s="89" t="s">
        <v>216</v>
      </c>
      <c r="B79" s="51">
        <v>28</v>
      </c>
      <c r="C79" s="51">
        <v>25</v>
      </c>
      <c r="D79" s="74">
        <v>3084000</v>
      </c>
      <c r="E79" s="75">
        <f>D79*0.9</f>
        <v>2775600</v>
      </c>
      <c r="F79" s="76" t="s">
        <v>28</v>
      </c>
      <c r="G79" s="76" t="s">
        <v>212</v>
      </c>
      <c r="H79" s="76"/>
      <c r="I79" s="76" t="s">
        <v>217</v>
      </c>
      <c r="J79" s="76" t="s">
        <v>214</v>
      </c>
      <c r="K79" s="76" t="s">
        <v>218</v>
      </c>
    </row>
    <row r="80" spans="1:20" x14ac:dyDescent="0.2">
      <c r="A80" s="90" t="s">
        <v>219</v>
      </c>
      <c r="B80" s="79">
        <v>33.6</v>
      </c>
      <c r="C80" s="79">
        <v>30</v>
      </c>
      <c r="D80" s="78">
        <v>3375000</v>
      </c>
      <c r="E80" s="75">
        <f>D80*0.9</f>
        <v>3037500</v>
      </c>
      <c r="F80" s="12" t="s">
        <v>34</v>
      </c>
      <c r="G80" s="12" t="s">
        <v>212</v>
      </c>
      <c r="H80" s="12"/>
      <c r="I80" s="12" t="s">
        <v>220</v>
      </c>
      <c r="J80" s="12" t="s">
        <v>221</v>
      </c>
      <c r="K80" s="12" t="s">
        <v>222</v>
      </c>
      <c r="N80" s="62"/>
      <c r="O80" s="62"/>
      <c r="P80" s="62"/>
      <c r="Q80" s="62"/>
      <c r="R80" s="62"/>
      <c r="S80" s="62"/>
      <c r="T80" s="62"/>
    </row>
    <row r="81" spans="1:20" s="77" customFormat="1" x14ac:dyDescent="0.2">
      <c r="A81" s="89" t="s">
        <v>223</v>
      </c>
      <c r="B81" s="51">
        <v>39.200000000000003</v>
      </c>
      <c r="C81" s="51">
        <v>35</v>
      </c>
      <c r="D81" s="74">
        <v>4074000</v>
      </c>
      <c r="E81" s="75">
        <f>D81*0.9</f>
        <v>3666600</v>
      </c>
      <c r="F81" s="76" t="s">
        <v>39</v>
      </c>
      <c r="G81" s="76" t="s">
        <v>212</v>
      </c>
      <c r="H81" s="76"/>
      <c r="I81" s="76" t="s">
        <v>224</v>
      </c>
      <c r="J81" s="76" t="s">
        <v>225</v>
      </c>
      <c r="K81" s="76" t="s">
        <v>226</v>
      </c>
    </row>
    <row r="82" spans="1:20" x14ac:dyDescent="0.2">
      <c r="A82" s="90" t="s">
        <v>227</v>
      </c>
      <c r="B82" s="12" t="s">
        <v>228</v>
      </c>
      <c r="C82" s="12" t="s">
        <v>229</v>
      </c>
      <c r="D82" s="78">
        <v>4656000</v>
      </c>
      <c r="E82" s="75">
        <f>D82*0.9</f>
        <v>4190400</v>
      </c>
      <c r="F82" s="12" t="s">
        <v>92</v>
      </c>
      <c r="G82" s="12" t="s">
        <v>212</v>
      </c>
      <c r="H82" s="12"/>
      <c r="I82" s="12" t="s">
        <v>39</v>
      </c>
      <c r="J82" s="12" t="s">
        <v>230</v>
      </c>
      <c r="K82" s="12" t="s">
        <v>231</v>
      </c>
      <c r="N82" s="62"/>
      <c r="O82" s="62"/>
      <c r="P82" s="62"/>
      <c r="Q82" s="62"/>
      <c r="R82" s="62"/>
      <c r="S82" s="62"/>
      <c r="T82" s="62"/>
    </row>
    <row r="83" spans="1:20" s="77" customFormat="1" x14ac:dyDescent="0.2">
      <c r="A83" s="104" t="s">
        <v>232</v>
      </c>
      <c r="B83" s="1059" t="s">
        <v>233</v>
      </c>
      <c r="C83" s="1059"/>
      <c r="D83" s="1059"/>
      <c r="E83" s="1059"/>
      <c r="F83" s="1059"/>
      <c r="G83" s="1059"/>
      <c r="H83" s="1059"/>
      <c r="I83" s="1059"/>
      <c r="J83" s="1059"/>
      <c r="K83" s="1059"/>
    </row>
    <row r="84" spans="1:20" x14ac:dyDescent="0.2">
      <c r="A84" s="89" t="s">
        <v>234</v>
      </c>
      <c r="B84" s="76" t="s">
        <v>235</v>
      </c>
      <c r="C84" s="76"/>
      <c r="D84" s="74">
        <v>1744000</v>
      </c>
      <c r="E84" s="75">
        <f t="shared" ref="E84:E89" si="5">D84*0.9</f>
        <v>1569600</v>
      </c>
      <c r="F84" s="12"/>
      <c r="G84" s="12" t="s">
        <v>236</v>
      </c>
      <c r="H84" s="12" t="s">
        <v>114</v>
      </c>
      <c r="I84" s="12" t="s">
        <v>237</v>
      </c>
      <c r="J84" s="12" t="s">
        <v>229</v>
      </c>
      <c r="K84" s="12"/>
      <c r="N84" s="62"/>
      <c r="O84" s="62"/>
      <c r="P84" s="62"/>
      <c r="Q84" s="62"/>
      <c r="R84" s="62"/>
      <c r="S84" s="62"/>
      <c r="T84" s="62"/>
    </row>
    <row r="85" spans="1:20" s="77" customFormat="1" x14ac:dyDescent="0.2">
      <c r="A85" s="89" t="s">
        <v>238</v>
      </c>
      <c r="B85" s="51">
        <v>14</v>
      </c>
      <c r="C85" s="51"/>
      <c r="D85" s="74">
        <v>1812000</v>
      </c>
      <c r="E85" s="75">
        <f t="shared" si="5"/>
        <v>1630800</v>
      </c>
      <c r="F85" s="76"/>
      <c r="G85" s="76" t="s">
        <v>236</v>
      </c>
      <c r="H85" s="76" t="s">
        <v>114</v>
      </c>
      <c r="I85" s="76" t="s">
        <v>237</v>
      </c>
      <c r="J85" s="76" t="s">
        <v>239</v>
      </c>
      <c r="K85" s="76"/>
    </row>
    <row r="86" spans="1:20" s="77" customFormat="1" x14ac:dyDescent="0.2">
      <c r="A86" s="89" t="s">
        <v>240</v>
      </c>
      <c r="B86" s="51">
        <v>16</v>
      </c>
      <c r="C86" s="51"/>
      <c r="D86" s="74">
        <v>1873000</v>
      </c>
      <c r="E86" s="75">
        <f t="shared" si="5"/>
        <v>1685700</v>
      </c>
      <c r="F86" s="76"/>
      <c r="G86" s="76"/>
      <c r="H86" s="76"/>
      <c r="I86" s="76"/>
      <c r="J86" s="76"/>
      <c r="K86" s="76"/>
    </row>
    <row r="87" spans="1:20" s="77" customFormat="1" x14ac:dyDescent="0.2">
      <c r="A87" s="90" t="s">
        <v>241</v>
      </c>
      <c r="B87" s="51">
        <v>11</v>
      </c>
      <c r="C87" s="51"/>
      <c r="D87" s="74">
        <v>1744000</v>
      </c>
      <c r="E87" s="75">
        <f t="shared" si="5"/>
        <v>1569600</v>
      </c>
      <c r="F87" s="76"/>
      <c r="G87" s="76"/>
      <c r="H87" s="76"/>
      <c r="I87" s="76"/>
      <c r="J87" s="76"/>
      <c r="K87" s="76"/>
    </row>
    <row r="88" spans="1:20" s="77" customFormat="1" x14ac:dyDescent="0.2">
      <c r="A88" s="90" t="s">
        <v>242</v>
      </c>
      <c r="B88" s="51">
        <v>14</v>
      </c>
      <c r="C88" s="51"/>
      <c r="D88" s="74">
        <v>1812000</v>
      </c>
      <c r="E88" s="75">
        <f t="shared" si="5"/>
        <v>1630800</v>
      </c>
      <c r="F88" s="76"/>
      <c r="G88" s="76"/>
      <c r="H88" s="76"/>
      <c r="I88" s="76"/>
      <c r="J88" s="76"/>
      <c r="K88" s="76"/>
    </row>
    <row r="89" spans="1:20" s="77" customFormat="1" x14ac:dyDescent="0.2">
      <c r="A89" s="90" t="s">
        <v>243</v>
      </c>
      <c r="B89" s="51">
        <v>16</v>
      </c>
      <c r="C89" s="51"/>
      <c r="D89" s="74">
        <v>1873000</v>
      </c>
      <c r="E89" s="75">
        <f t="shared" si="5"/>
        <v>1685700</v>
      </c>
      <c r="F89" s="76"/>
      <c r="G89" s="76"/>
      <c r="H89" s="76"/>
      <c r="I89" s="76"/>
      <c r="J89" s="76"/>
      <c r="K89" s="76"/>
    </row>
    <row r="90" spans="1:20" ht="14.25" customHeight="1" x14ac:dyDescent="0.2">
      <c r="A90" s="106" t="s">
        <v>244</v>
      </c>
      <c r="B90" s="79"/>
      <c r="C90" s="79"/>
      <c r="D90" s="78"/>
      <c r="E90" s="75"/>
      <c r="F90" s="12"/>
      <c r="G90" s="12"/>
      <c r="H90" s="12"/>
      <c r="I90" s="12"/>
      <c r="J90" s="12"/>
      <c r="K90" s="12"/>
      <c r="N90" s="62"/>
      <c r="O90" s="62"/>
      <c r="P90" s="62"/>
      <c r="Q90" s="62"/>
      <c r="R90" s="62"/>
      <c r="S90" s="62"/>
      <c r="T90" s="62"/>
    </row>
    <row r="91" spans="1:20" s="107" customFormat="1" ht="13.5" customHeight="1" x14ac:dyDescent="0.2">
      <c r="A91" s="89" t="s">
        <v>245</v>
      </c>
      <c r="B91" s="51">
        <v>5</v>
      </c>
      <c r="C91" s="51"/>
      <c r="D91" s="74"/>
      <c r="E91" s="75"/>
      <c r="F91" s="76"/>
      <c r="G91" s="76" t="s">
        <v>212</v>
      </c>
      <c r="H91" s="76" t="s">
        <v>114</v>
      </c>
      <c r="I91" s="76" t="s">
        <v>237</v>
      </c>
      <c r="J91" s="76" t="s">
        <v>229</v>
      </c>
      <c r="K91" s="76"/>
    </row>
    <row r="92" spans="1:20" s="1" customFormat="1" x14ac:dyDescent="0.2">
      <c r="A92" s="90" t="s">
        <v>246</v>
      </c>
      <c r="B92" s="79">
        <v>8</v>
      </c>
      <c r="C92" s="79"/>
      <c r="D92" s="78"/>
      <c r="E92" s="75"/>
      <c r="F92" s="12"/>
      <c r="G92" s="12" t="s">
        <v>212</v>
      </c>
      <c r="H92" s="12" t="s">
        <v>114</v>
      </c>
      <c r="I92" s="12" t="s">
        <v>237</v>
      </c>
      <c r="J92" s="12" t="s">
        <v>239</v>
      </c>
      <c r="K92" s="12"/>
      <c r="N92" s="4"/>
      <c r="O92" s="4"/>
      <c r="P92" s="4"/>
      <c r="Q92" s="4"/>
      <c r="R92" s="4"/>
      <c r="S92" s="4"/>
      <c r="T92" s="4"/>
    </row>
    <row r="93" spans="1:20" s="107" customFormat="1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</row>
    <row r="94" spans="1:20" s="107" customFormat="1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</row>
    <row r="95" spans="1:20" s="107" customForma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</row>
    <row r="96" spans="1:20" s="107" customFormat="1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</row>
    <row r="97" spans="1:20" s="1" customForma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4"/>
      <c r="M97" s="4"/>
      <c r="N97" s="4"/>
      <c r="O97" s="4"/>
      <c r="P97" s="4"/>
      <c r="Q97" s="4"/>
      <c r="R97" s="4"/>
      <c r="S97" s="4"/>
      <c r="T97" s="4"/>
    </row>
    <row r="98" spans="1:20" s="1" customFormat="1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4"/>
      <c r="M98" s="4"/>
      <c r="N98" s="4"/>
      <c r="O98" s="4"/>
      <c r="P98" s="4"/>
      <c r="Q98" s="4"/>
      <c r="R98" s="4"/>
      <c r="S98" s="4"/>
      <c r="T98" s="4"/>
    </row>
    <row r="99" spans="1:20" s="107" customFormat="1" ht="15" customHeight="1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</row>
    <row r="100" spans="1:20" s="1" customFormat="1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20" s="1" customFormat="1" x14ac:dyDescent="0.2">
      <c r="A101" s="108" t="s">
        <v>247</v>
      </c>
      <c r="B101" s="1056" t="s">
        <v>248</v>
      </c>
      <c r="C101" s="1056"/>
      <c r="D101" s="1056"/>
      <c r="E101" s="1060" t="s">
        <v>249</v>
      </c>
      <c r="F101" s="1060"/>
      <c r="G101" s="1060"/>
      <c r="H101" s="1061"/>
      <c r="I101" s="1061"/>
      <c r="J101" s="1062" t="s">
        <v>250</v>
      </c>
      <c r="K101" s="1062"/>
    </row>
    <row r="102" spans="1:20" s="1" customFormat="1" x14ac:dyDescent="0.2">
      <c r="A102" s="109"/>
      <c r="B102" s="1061"/>
      <c r="C102" s="1061"/>
      <c r="D102" s="1061"/>
      <c r="E102" s="1063"/>
      <c r="F102" s="1063"/>
      <c r="G102" s="1063"/>
      <c r="H102" s="1063"/>
      <c r="I102" s="1063"/>
      <c r="J102" s="1063"/>
      <c r="K102" s="1063"/>
    </row>
    <row r="103" spans="1:20" s="1" customFormat="1" x14ac:dyDescent="0.2">
      <c r="A103" s="110" t="s">
        <v>251</v>
      </c>
      <c r="B103" s="1061"/>
      <c r="C103" s="1061"/>
      <c r="D103" s="1061"/>
      <c r="E103" s="1063"/>
      <c r="F103" s="1063"/>
      <c r="G103" s="1063"/>
      <c r="H103" s="1063"/>
      <c r="I103" s="1063"/>
      <c r="J103" s="1063"/>
      <c r="K103" s="1063"/>
      <c r="L103" s="111"/>
    </row>
    <row r="104" spans="1:20" s="1" customFormat="1" ht="12.75" customHeight="1" x14ac:dyDescent="0.2">
      <c r="A104" s="1055" t="s">
        <v>252</v>
      </c>
      <c r="B104" s="1061"/>
      <c r="C104" s="1061"/>
      <c r="D104" s="1061"/>
      <c r="E104" s="1063"/>
      <c r="F104" s="1063"/>
      <c r="G104" s="1063"/>
      <c r="H104" s="1063"/>
      <c r="I104" s="1063"/>
      <c r="J104" s="1063"/>
      <c r="K104" s="1063"/>
      <c r="L104" s="111"/>
    </row>
    <row r="105" spans="1:20" s="1" customFormat="1" x14ac:dyDescent="0.2">
      <c r="A105" s="1055"/>
      <c r="B105" s="1061"/>
      <c r="C105" s="1061"/>
      <c r="D105" s="1061"/>
      <c r="E105" s="1063"/>
      <c r="F105" s="1063"/>
      <c r="G105" s="1063"/>
      <c r="H105" s="1063"/>
      <c r="I105" s="1063"/>
      <c r="J105" s="1063"/>
      <c r="K105" s="1063"/>
      <c r="L105" s="111"/>
    </row>
    <row r="106" spans="1:20" s="1" customFormat="1" x14ac:dyDescent="0.2">
      <c r="A106" s="1055"/>
      <c r="B106" s="1061"/>
      <c r="C106" s="1061"/>
      <c r="D106" s="1061"/>
      <c r="E106" s="1063"/>
      <c r="F106" s="1063"/>
      <c r="G106" s="1063"/>
      <c r="H106" s="1063"/>
      <c r="I106" s="1063"/>
      <c r="J106" s="1063"/>
      <c r="K106" s="1063"/>
      <c r="L106" s="111"/>
    </row>
    <row r="107" spans="1:20" x14ac:dyDescent="0.2">
      <c r="A107" s="1055"/>
      <c r="B107" s="1061"/>
      <c r="C107" s="1061"/>
      <c r="D107" s="1061"/>
      <c r="E107" s="1063"/>
      <c r="F107" s="1063"/>
      <c r="G107" s="1063"/>
      <c r="H107" s="1063"/>
      <c r="I107" s="1063"/>
      <c r="J107" s="1063"/>
      <c r="K107" s="1063"/>
    </row>
    <row r="108" spans="1:20" x14ac:dyDescent="0.2">
      <c r="A108" s="1055"/>
      <c r="B108" s="1061"/>
      <c r="C108" s="1061"/>
      <c r="D108" s="1061"/>
      <c r="E108" s="1063"/>
      <c r="F108" s="1063"/>
      <c r="G108" s="1063"/>
      <c r="H108" s="1063"/>
      <c r="I108" s="1063"/>
      <c r="J108" s="1063"/>
      <c r="K108" s="1063"/>
    </row>
    <row r="109" spans="1:20" x14ac:dyDescent="0.2">
      <c r="A109" s="1055"/>
      <c r="B109" s="1061"/>
      <c r="C109" s="1061"/>
      <c r="D109" s="1061"/>
      <c r="E109" s="1063"/>
      <c r="F109" s="1063"/>
      <c r="G109" s="1063"/>
      <c r="H109" s="1063"/>
      <c r="I109" s="1063"/>
      <c r="J109" s="1063"/>
      <c r="K109" s="1063"/>
    </row>
    <row r="110" spans="1:20" x14ac:dyDescent="0.2">
      <c r="A110" s="1055"/>
      <c r="B110" s="1061"/>
      <c r="C110" s="1061"/>
      <c r="D110" s="1061"/>
      <c r="E110" s="1063"/>
      <c r="F110" s="1063"/>
      <c r="G110" s="1063"/>
      <c r="H110" s="1063"/>
      <c r="I110" s="1063"/>
      <c r="J110" s="1063"/>
      <c r="K110" s="1063"/>
    </row>
    <row r="111" spans="1:20" x14ac:dyDescent="0.2">
      <c r="A111" s="112" t="s">
        <v>253</v>
      </c>
      <c r="B111" s="1056" t="s">
        <v>254</v>
      </c>
      <c r="C111" s="1056"/>
      <c r="D111" s="1056"/>
      <c r="E111" s="1057" t="s">
        <v>255</v>
      </c>
      <c r="F111" s="1057"/>
      <c r="G111" s="1057"/>
      <c r="H111" s="1058" t="s">
        <v>256</v>
      </c>
      <c r="I111" s="1058"/>
      <c r="J111" s="1058" t="s">
        <v>257</v>
      </c>
      <c r="K111" s="1058"/>
    </row>
    <row r="112" spans="1:20" x14ac:dyDescent="0.2">
      <c r="A112" s="113" t="s">
        <v>258</v>
      </c>
      <c r="B112" s="69" t="s">
        <v>12</v>
      </c>
      <c r="C112" s="114" t="s">
        <v>12</v>
      </c>
      <c r="D112" s="115" t="s">
        <v>71</v>
      </c>
      <c r="E112" s="116" t="s">
        <v>72</v>
      </c>
      <c r="F112" s="114" t="s">
        <v>12</v>
      </c>
      <c r="G112" s="114" t="s">
        <v>259</v>
      </c>
      <c r="H112" s="114" t="s">
        <v>260</v>
      </c>
      <c r="I112" s="114" t="s">
        <v>261</v>
      </c>
      <c r="J112" s="114" t="s">
        <v>262</v>
      </c>
      <c r="K112" s="114" t="s">
        <v>263</v>
      </c>
      <c r="L112" s="62"/>
      <c r="M112" s="62"/>
      <c r="N112" s="62"/>
      <c r="O112" s="62"/>
      <c r="P112" s="62"/>
      <c r="Q112" s="62"/>
      <c r="R112" s="62"/>
      <c r="S112" s="62"/>
      <c r="T112" s="62"/>
    </row>
    <row r="113" spans="1:11" x14ac:dyDescent="0.2">
      <c r="A113" s="2" t="s">
        <v>264</v>
      </c>
      <c r="B113" s="79">
        <v>11.2</v>
      </c>
      <c r="C113" s="117">
        <v>0</v>
      </c>
      <c r="D113" s="78">
        <v>2099000</v>
      </c>
      <c r="E113" s="75">
        <f t="shared" ref="E113:E127" si="6">D113*0.9</f>
        <v>1889100</v>
      </c>
      <c r="F113" s="79" t="s">
        <v>111</v>
      </c>
      <c r="G113" s="12" t="s">
        <v>265</v>
      </c>
      <c r="H113" s="12" t="s">
        <v>266</v>
      </c>
      <c r="I113" s="79">
        <v>2.4700000000000002</v>
      </c>
      <c r="J113" s="79" t="s">
        <v>114</v>
      </c>
      <c r="K113" s="79">
        <v>4.38</v>
      </c>
    </row>
    <row r="114" spans="1:11" s="77" customFormat="1" x14ac:dyDescent="0.2">
      <c r="A114" s="57" t="s">
        <v>267</v>
      </c>
      <c r="B114" s="51">
        <v>14</v>
      </c>
      <c r="C114" s="118">
        <v>0</v>
      </c>
      <c r="D114" s="74">
        <v>2199140</v>
      </c>
      <c r="E114" s="75">
        <f t="shared" si="6"/>
        <v>1979226</v>
      </c>
      <c r="F114" s="51" t="s">
        <v>111</v>
      </c>
      <c r="G114" s="76" t="s">
        <v>265</v>
      </c>
      <c r="H114" s="76" t="s">
        <v>266</v>
      </c>
      <c r="I114" s="51">
        <v>3.2</v>
      </c>
      <c r="J114" s="51" t="s">
        <v>114</v>
      </c>
      <c r="K114" s="51">
        <v>4.37</v>
      </c>
    </row>
    <row r="115" spans="1:11" x14ac:dyDescent="0.2">
      <c r="A115" s="2" t="s">
        <v>268</v>
      </c>
      <c r="B115" s="79">
        <v>16</v>
      </c>
      <c r="C115" s="117">
        <v>0</v>
      </c>
      <c r="D115" s="78">
        <v>2363130</v>
      </c>
      <c r="E115" s="75">
        <f t="shared" si="6"/>
        <v>2126817</v>
      </c>
      <c r="F115" s="79" t="s">
        <v>111</v>
      </c>
      <c r="G115" s="12" t="s">
        <v>265</v>
      </c>
      <c r="H115" s="12" t="s">
        <v>266</v>
      </c>
      <c r="I115" s="79">
        <v>3.79</v>
      </c>
      <c r="J115" s="79" t="s">
        <v>114</v>
      </c>
      <c r="K115" s="79">
        <v>4.22</v>
      </c>
    </row>
    <row r="116" spans="1:11" x14ac:dyDescent="0.2">
      <c r="A116" s="119" t="s">
        <v>269</v>
      </c>
      <c r="B116" s="79"/>
      <c r="C116" s="117"/>
      <c r="D116" s="78"/>
      <c r="E116" s="75">
        <f t="shared" si="6"/>
        <v>0</v>
      </c>
      <c r="F116" s="79"/>
      <c r="G116" s="12"/>
      <c r="H116" s="12"/>
      <c r="I116" s="79"/>
      <c r="J116" s="79"/>
      <c r="K116" s="79"/>
    </row>
    <row r="117" spans="1:11" x14ac:dyDescent="0.2">
      <c r="A117" s="2" t="s">
        <v>270</v>
      </c>
      <c r="B117" s="79">
        <v>11.2</v>
      </c>
      <c r="C117" s="117">
        <v>12.85</v>
      </c>
      <c r="D117" s="78">
        <v>2039000</v>
      </c>
      <c r="E117" s="75">
        <f t="shared" si="6"/>
        <v>1835100</v>
      </c>
      <c r="F117" s="79" t="s">
        <v>111</v>
      </c>
      <c r="G117" s="12" t="s">
        <v>271</v>
      </c>
      <c r="H117" s="12" t="s">
        <v>266</v>
      </c>
      <c r="I117" s="79" t="s">
        <v>272</v>
      </c>
      <c r="J117" s="79" t="s">
        <v>114</v>
      </c>
      <c r="K117" s="120" t="s">
        <v>273</v>
      </c>
    </row>
    <row r="118" spans="1:11" s="77" customFormat="1" x14ac:dyDescent="0.2">
      <c r="A118" s="57" t="s">
        <v>274</v>
      </c>
      <c r="B118" s="51">
        <v>14</v>
      </c>
      <c r="C118" s="118">
        <v>15.99</v>
      </c>
      <c r="D118" s="74">
        <v>2136000</v>
      </c>
      <c r="E118" s="75">
        <f t="shared" si="6"/>
        <v>1922400</v>
      </c>
      <c r="F118" s="51" t="s">
        <v>111</v>
      </c>
      <c r="G118" s="76" t="s">
        <v>271</v>
      </c>
      <c r="H118" s="76" t="s">
        <v>266</v>
      </c>
      <c r="I118" s="51" t="s">
        <v>275</v>
      </c>
      <c r="J118" s="51" t="s">
        <v>114</v>
      </c>
      <c r="K118" s="51" t="s">
        <v>276</v>
      </c>
    </row>
    <row r="119" spans="1:11" x14ac:dyDescent="0.2">
      <c r="A119" s="2" t="s">
        <v>277</v>
      </c>
      <c r="B119" s="79">
        <v>16</v>
      </c>
      <c r="C119" s="117">
        <v>16.73</v>
      </c>
      <c r="D119" s="78">
        <v>2303000</v>
      </c>
      <c r="E119" s="75">
        <f t="shared" si="6"/>
        <v>2072700</v>
      </c>
      <c r="F119" s="79" t="s">
        <v>278</v>
      </c>
      <c r="G119" s="12" t="s">
        <v>271</v>
      </c>
      <c r="H119" s="12" t="s">
        <v>266</v>
      </c>
      <c r="I119" s="79" t="s">
        <v>279</v>
      </c>
      <c r="J119" s="79" t="s">
        <v>114</v>
      </c>
      <c r="K119" s="79" t="s">
        <v>280</v>
      </c>
    </row>
    <row r="120" spans="1:11" x14ac:dyDescent="0.2">
      <c r="A120" s="119" t="s">
        <v>281</v>
      </c>
      <c r="B120" s="79"/>
      <c r="C120" s="117"/>
      <c r="D120" s="78"/>
      <c r="E120" s="75">
        <f t="shared" si="6"/>
        <v>0</v>
      </c>
      <c r="F120" s="79"/>
      <c r="G120" s="12"/>
      <c r="H120" s="12"/>
      <c r="I120" s="79"/>
      <c r="J120" s="79"/>
      <c r="K120" s="79"/>
    </row>
    <row r="121" spans="1:11" x14ac:dyDescent="0.2">
      <c r="A121" s="2" t="s">
        <v>282</v>
      </c>
      <c r="B121" s="79">
        <v>11.2</v>
      </c>
      <c r="C121" s="117">
        <v>0</v>
      </c>
      <c r="D121" s="78">
        <v>2160000</v>
      </c>
      <c r="E121" s="75">
        <f t="shared" si="6"/>
        <v>1944000</v>
      </c>
      <c r="F121" s="79" t="s">
        <v>111</v>
      </c>
      <c r="G121" s="12" t="s">
        <v>265</v>
      </c>
      <c r="H121" s="12" t="s">
        <v>266</v>
      </c>
      <c r="I121" s="79">
        <v>2.5099999999999998</v>
      </c>
      <c r="J121" s="79" t="s">
        <v>114</v>
      </c>
      <c r="K121" s="79">
        <v>4.38</v>
      </c>
    </row>
    <row r="122" spans="1:11" s="77" customFormat="1" x14ac:dyDescent="0.2">
      <c r="A122" s="57" t="s">
        <v>283</v>
      </c>
      <c r="B122" s="51">
        <v>14</v>
      </c>
      <c r="C122" s="118">
        <v>0</v>
      </c>
      <c r="D122" s="74">
        <v>2263000</v>
      </c>
      <c r="E122" s="75">
        <f t="shared" si="6"/>
        <v>2036700</v>
      </c>
      <c r="F122" s="51" t="s">
        <v>111</v>
      </c>
      <c r="G122" s="76" t="s">
        <v>265</v>
      </c>
      <c r="H122" s="76" t="s">
        <v>266</v>
      </c>
      <c r="I122" s="51">
        <v>3.22</v>
      </c>
      <c r="J122" s="51" t="s">
        <v>114</v>
      </c>
      <c r="K122" s="51">
        <v>4.37</v>
      </c>
    </row>
    <row r="123" spans="1:11" x14ac:dyDescent="0.2">
      <c r="A123" s="2" t="s">
        <v>284</v>
      </c>
      <c r="B123" s="79">
        <v>16</v>
      </c>
      <c r="C123" s="117">
        <v>0</v>
      </c>
      <c r="D123" s="78">
        <v>2371000</v>
      </c>
      <c r="E123" s="75">
        <f t="shared" si="6"/>
        <v>2133900</v>
      </c>
      <c r="F123" s="79" t="s">
        <v>111</v>
      </c>
      <c r="G123" s="12" t="s">
        <v>265</v>
      </c>
      <c r="H123" s="12" t="s">
        <v>266</v>
      </c>
      <c r="I123" s="79">
        <v>3.72</v>
      </c>
      <c r="J123" s="79" t="s">
        <v>114</v>
      </c>
      <c r="K123" s="79">
        <v>4.22</v>
      </c>
    </row>
    <row r="124" spans="1:11" x14ac:dyDescent="0.2">
      <c r="A124" s="119" t="s">
        <v>285</v>
      </c>
      <c r="B124" s="79"/>
      <c r="C124" s="117"/>
      <c r="D124" s="78"/>
      <c r="E124" s="75">
        <f t="shared" si="6"/>
        <v>0</v>
      </c>
      <c r="F124" s="79"/>
      <c r="G124" s="12"/>
      <c r="H124" s="12"/>
      <c r="I124" s="79"/>
      <c r="J124" s="79"/>
      <c r="K124" s="79"/>
    </row>
    <row r="125" spans="1:11" x14ac:dyDescent="0.2">
      <c r="A125" s="2" t="s">
        <v>286</v>
      </c>
      <c r="B125" s="79">
        <v>11.2</v>
      </c>
      <c r="C125" s="117">
        <v>12.85</v>
      </c>
      <c r="D125" s="78">
        <v>2278000</v>
      </c>
      <c r="E125" s="75">
        <f t="shared" si="6"/>
        <v>2050200</v>
      </c>
      <c r="F125" s="79" t="s">
        <v>111</v>
      </c>
      <c r="G125" s="12" t="s">
        <v>271</v>
      </c>
      <c r="H125" s="12" t="s">
        <v>266</v>
      </c>
      <c r="I125" s="79" t="s">
        <v>287</v>
      </c>
      <c r="J125" s="79" t="s">
        <v>114</v>
      </c>
      <c r="K125" s="120" t="s">
        <v>273</v>
      </c>
    </row>
    <row r="126" spans="1:11" s="77" customFormat="1" x14ac:dyDescent="0.2">
      <c r="A126" s="57" t="s">
        <v>288</v>
      </c>
      <c r="B126" s="51">
        <v>14</v>
      </c>
      <c r="C126" s="118">
        <v>15.99</v>
      </c>
      <c r="D126" s="74">
        <v>2387000</v>
      </c>
      <c r="E126" s="75">
        <f t="shared" si="6"/>
        <v>2148300</v>
      </c>
      <c r="F126" s="51" t="s">
        <v>111</v>
      </c>
      <c r="G126" s="76" t="s">
        <v>271</v>
      </c>
      <c r="H126" s="76" t="s">
        <v>266</v>
      </c>
      <c r="I126" s="51" t="s">
        <v>289</v>
      </c>
      <c r="J126" s="51" t="s">
        <v>114</v>
      </c>
      <c r="K126" s="51" t="s">
        <v>276</v>
      </c>
    </row>
    <row r="127" spans="1:11" x14ac:dyDescent="0.2">
      <c r="A127" s="2" t="s">
        <v>290</v>
      </c>
      <c r="B127" s="79">
        <v>16</v>
      </c>
      <c r="C127" s="117">
        <v>16.73</v>
      </c>
      <c r="D127" s="78">
        <v>2500000</v>
      </c>
      <c r="E127" s="75">
        <f t="shared" si="6"/>
        <v>2250000</v>
      </c>
      <c r="F127" s="79" t="s">
        <v>111</v>
      </c>
      <c r="G127" s="12" t="s">
        <v>271</v>
      </c>
      <c r="H127" s="12" t="s">
        <v>266</v>
      </c>
      <c r="I127" s="79" t="s">
        <v>291</v>
      </c>
      <c r="J127" s="79" t="s">
        <v>114</v>
      </c>
      <c r="K127" s="79" t="s">
        <v>280</v>
      </c>
    </row>
    <row r="128" spans="1:11" x14ac:dyDescent="0.2">
      <c r="A128" s="2"/>
      <c r="B128" s="79"/>
      <c r="C128" s="79"/>
      <c r="D128" s="78"/>
      <c r="E128" s="75"/>
      <c r="F128" s="79"/>
      <c r="G128" s="12"/>
      <c r="H128" s="12"/>
      <c r="I128" s="79"/>
      <c r="J128" s="79"/>
      <c r="K128" s="79"/>
    </row>
    <row r="129" spans="1:11" x14ac:dyDescent="0.2">
      <c r="A129" s="1052" t="s">
        <v>292</v>
      </c>
      <c r="B129" s="1052"/>
      <c r="C129" s="1052"/>
      <c r="D129" s="1052"/>
      <c r="E129" s="75"/>
      <c r="F129" s="79"/>
      <c r="G129" s="12"/>
      <c r="H129" s="12"/>
      <c r="I129" s="79"/>
      <c r="J129" s="79"/>
      <c r="K129" s="79"/>
    </row>
    <row r="130" spans="1:11" s="127" customFormat="1" x14ac:dyDescent="0.2">
      <c r="A130" s="121" t="s">
        <v>293</v>
      </c>
      <c r="B130" s="122" t="s">
        <v>294</v>
      </c>
      <c r="C130" s="122" t="s">
        <v>295</v>
      </c>
      <c r="D130" s="123" t="s">
        <v>296</v>
      </c>
      <c r="E130" s="124"/>
      <c r="F130" s="125" t="s">
        <v>104</v>
      </c>
      <c r="G130" s="126" t="s">
        <v>297</v>
      </c>
      <c r="H130" s="126" t="s">
        <v>298</v>
      </c>
      <c r="I130" s="125" t="s">
        <v>299</v>
      </c>
      <c r="J130" s="125" t="s">
        <v>300</v>
      </c>
      <c r="K130" s="125" t="s">
        <v>301</v>
      </c>
    </row>
    <row r="131" spans="1:11" x14ac:dyDescent="0.2">
      <c r="A131" s="2" t="s">
        <v>302</v>
      </c>
      <c r="B131" s="79">
        <v>150</v>
      </c>
      <c r="C131" s="128" t="s">
        <v>26</v>
      </c>
      <c r="D131" s="78">
        <v>381000</v>
      </c>
      <c r="E131" s="75">
        <f t="shared" ref="E131:E146" si="7">D131*0.9</f>
        <v>342900</v>
      </c>
      <c r="F131" s="79" t="s">
        <v>111</v>
      </c>
      <c r="G131" s="12" t="s">
        <v>303</v>
      </c>
      <c r="H131" s="12" t="s">
        <v>304</v>
      </c>
      <c r="I131" s="79">
        <v>85</v>
      </c>
      <c r="J131" s="79" t="s">
        <v>305</v>
      </c>
      <c r="K131" s="79" t="s">
        <v>306</v>
      </c>
    </row>
    <row r="132" spans="1:11" s="77" customFormat="1" x14ac:dyDescent="0.2">
      <c r="A132" s="57" t="s">
        <v>307</v>
      </c>
      <c r="B132" s="51">
        <v>200</v>
      </c>
      <c r="C132" s="129" t="s">
        <v>26</v>
      </c>
      <c r="D132" s="74">
        <v>393000</v>
      </c>
      <c r="E132" s="75">
        <f t="shared" si="7"/>
        <v>353700</v>
      </c>
      <c r="F132" s="51" t="s">
        <v>111</v>
      </c>
      <c r="G132" s="76" t="s">
        <v>308</v>
      </c>
      <c r="H132" s="76" t="s">
        <v>304</v>
      </c>
      <c r="I132" s="51">
        <v>85</v>
      </c>
      <c r="J132" s="51" t="s">
        <v>305</v>
      </c>
      <c r="K132" s="51" t="s">
        <v>306</v>
      </c>
    </row>
    <row r="133" spans="1:11" x14ac:dyDescent="0.2">
      <c r="A133" s="2" t="s">
        <v>309</v>
      </c>
      <c r="B133" s="79">
        <v>300</v>
      </c>
      <c r="C133" s="128" t="s">
        <v>26</v>
      </c>
      <c r="D133" s="78">
        <v>444400</v>
      </c>
      <c r="E133" s="75">
        <f t="shared" si="7"/>
        <v>399960</v>
      </c>
      <c r="F133" s="79" t="s">
        <v>111</v>
      </c>
      <c r="G133" s="12" t="s">
        <v>310</v>
      </c>
      <c r="H133" s="12" t="s">
        <v>304</v>
      </c>
      <c r="I133" s="79">
        <v>85</v>
      </c>
      <c r="J133" s="79" t="s">
        <v>305</v>
      </c>
      <c r="K133" s="79" t="s">
        <v>306</v>
      </c>
    </row>
    <row r="134" spans="1:11" s="77" customFormat="1" x14ac:dyDescent="0.2">
      <c r="A134" s="57" t="s">
        <v>311</v>
      </c>
      <c r="B134" s="51">
        <v>300</v>
      </c>
      <c r="C134" s="129"/>
      <c r="D134" s="74">
        <v>681000</v>
      </c>
      <c r="E134" s="75">
        <f t="shared" si="7"/>
        <v>612900</v>
      </c>
      <c r="F134" s="51"/>
      <c r="G134" s="76"/>
      <c r="H134" s="76"/>
      <c r="I134" s="51">
        <v>85</v>
      </c>
      <c r="J134" s="51" t="s">
        <v>312</v>
      </c>
      <c r="K134" s="51" t="s">
        <v>306</v>
      </c>
    </row>
    <row r="135" spans="1:11" x14ac:dyDescent="0.2">
      <c r="A135" s="2" t="s">
        <v>313</v>
      </c>
      <c r="B135" s="79">
        <v>500</v>
      </c>
      <c r="C135" s="128"/>
      <c r="D135" s="78">
        <v>828000</v>
      </c>
      <c r="E135" s="75">
        <f t="shared" si="7"/>
        <v>745200</v>
      </c>
      <c r="F135" s="79"/>
      <c r="G135" s="12"/>
      <c r="H135" s="12"/>
      <c r="I135" s="79"/>
      <c r="J135" s="79" t="s">
        <v>305</v>
      </c>
      <c r="K135" s="79" t="s">
        <v>314</v>
      </c>
    </row>
    <row r="136" spans="1:11" s="77" customFormat="1" x14ac:dyDescent="0.2">
      <c r="A136" s="57" t="s">
        <v>315</v>
      </c>
      <c r="B136" s="51">
        <v>200</v>
      </c>
      <c r="C136" s="129"/>
      <c r="D136" s="74">
        <v>559000</v>
      </c>
      <c r="E136" s="75">
        <f t="shared" si="7"/>
        <v>503100</v>
      </c>
      <c r="F136" s="51"/>
      <c r="G136" s="76" t="s">
        <v>316</v>
      </c>
      <c r="H136" s="76" t="s">
        <v>317</v>
      </c>
      <c r="I136" s="51">
        <v>75</v>
      </c>
      <c r="J136" s="51" t="s">
        <v>318</v>
      </c>
      <c r="K136" s="51" t="s">
        <v>306</v>
      </c>
    </row>
    <row r="137" spans="1:11" x14ac:dyDescent="0.2">
      <c r="A137" s="2" t="s">
        <v>319</v>
      </c>
      <c r="B137" s="79">
        <v>260</v>
      </c>
      <c r="C137" s="128"/>
      <c r="D137" s="78">
        <v>632000</v>
      </c>
      <c r="E137" s="75">
        <f t="shared" si="7"/>
        <v>568800</v>
      </c>
      <c r="F137" s="79"/>
      <c r="G137" s="12" t="s">
        <v>316</v>
      </c>
      <c r="H137" s="12" t="s">
        <v>317</v>
      </c>
      <c r="I137" s="79">
        <v>75</v>
      </c>
      <c r="J137" s="79" t="s">
        <v>320</v>
      </c>
      <c r="K137" s="79" t="s">
        <v>306</v>
      </c>
    </row>
    <row r="138" spans="1:11" x14ac:dyDescent="0.2">
      <c r="A138" s="2"/>
      <c r="B138" s="79"/>
      <c r="C138" s="130"/>
      <c r="D138" s="78"/>
      <c r="E138" s="75">
        <f t="shared" si="7"/>
        <v>0</v>
      </c>
      <c r="F138" s="79"/>
      <c r="G138" s="12"/>
      <c r="H138" s="12"/>
      <c r="I138" s="79"/>
      <c r="J138" s="79"/>
      <c r="K138" s="79"/>
    </row>
    <row r="139" spans="1:11" x14ac:dyDescent="0.2">
      <c r="A139" s="1052" t="s">
        <v>321</v>
      </c>
      <c r="B139" s="1052"/>
      <c r="C139" s="1052"/>
      <c r="D139" s="78"/>
      <c r="E139" s="75">
        <f t="shared" si="7"/>
        <v>0</v>
      </c>
      <c r="F139" s="131"/>
      <c r="G139" s="12"/>
      <c r="H139" s="12"/>
      <c r="I139" s="79"/>
      <c r="J139" s="79"/>
      <c r="K139" s="79"/>
    </row>
    <row r="140" spans="1:11" ht="27.75" customHeight="1" x14ac:dyDescent="0.2">
      <c r="A140" s="1053" t="s">
        <v>322</v>
      </c>
      <c r="B140" s="1053"/>
      <c r="C140" s="1053"/>
      <c r="D140" s="78">
        <v>44433</v>
      </c>
      <c r="E140" s="75">
        <f t="shared" si="7"/>
        <v>39989.700000000004</v>
      </c>
      <c r="F140" s="131"/>
      <c r="G140" s="131"/>
      <c r="H140" s="131"/>
      <c r="I140" s="131"/>
      <c r="J140" s="131"/>
      <c r="K140" s="131"/>
    </row>
    <row r="141" spans="1:11" s="77" customFormat="1" x14ac:dyDescent="0.2">
      <c r="A141" s="1046" t="s">
        <v>323</v>
      </c>
      <c r="B141" s="1046"/>
      <c r="C141" s="1046"/>
      <c r="D141" s="74">
        <v>0</v>
      </c>
      <c r="E141" s="75">
        <f t="shared" si="7"/>
        <v>0</v>
      </c>
      <c r="F141" s="51"/>
      <c r="G141" s="76"/>
      <c r="H141" s="76"/>
      <c r="I141" s="51"/>
      <c r="J141" s="51"/>
      <c r="K141" s="51"/>
    </row>
    <row r="142" spans="1:11" x14ac:dyDescent="0.2">
      <c r="A142" s="1054" t="s">
        <v>324</v>
      </c>
      <c r="B142" s="1054"/>
      <c r="C142" s="1054"/>
      <c r="D142" s="133">
        <v>42470</v>
      </c>
      <c r="E142" s="75">
        <f t="shared" si="7"/>
        <v>38223</v>
      </c>
      <c r="F142" s="97"/>
      <c r="G142" s="12"/>
      <c r="H142" s="12"/>
      <c r="I142" s="79"/>
      <c r="J142" s="79"/>
      <c r="K142" s="79"/>
    </row>
    <row r="143" spans="1:11" s="77" customFormat="1" x14ac:dyDescent="0.2">
      <c r="A143" s="1046" t="s">
        <v>325</v>
      </c>
      <c r="B143" s="1046"/>
      <c r="C143" s="1046"/>
      <c r="D143" s="74">
        <v>45000</v>
      </c>
      <c r="E143" s="75">
        <f t="shared" si="7"/>
        <v>40500</v>
      </c>
      <c r="F143" s="51"/>
      <c r="G143" s="76"/>
      <c r="H143" s="76"/>
      <c r="I143" s="51"/>
      <c r="J143" s="51"/>
      <c r="K143" s="51"/>
    </row>
    <row r="144" spans="1:11" x14ac:dyDescent="0.2">
      <c r="A144" s="1054" t="s">
        <v>326</v>
      </c>
      <c r="B144" s="1054"/>
      <c r="C144" s="1054"/>
      <c r="D144" s="78">
        <v>88000</v>
      </c>
      <c r="E144" s="75">
        <f t="shared" si="7"/>
        <v>79200</v>
      </c>
      <c r="F144" s="79"/>
      <c r="G144" s="12"/>
      <c r="H144" s="12"/>
      <c r="I144" s="79"/>
      <c r="J144" s="79"/>
      <c r="K144" s="79"/>
    </row>
    <row r="145" spans="1:11" s="77" customFormat="1" x14ac:dyDescent="0.2">
      <c r="A145" s="1046" t="s">
        <v>327</v>
      </c>
      <c r="B145" s="1046"/>
      <c r="C145" s="1046"/>
      <c r="D145" s="74">
        <v>5000</v>
      </c>
      <c r="E145" s="75">
        <f t="shared" si="7"/>
        <v>4500</v>
      </c>
      <c r="F145" s="51"/>
      <c r="G145" s="76"/>
      <c r="H145" s="76"/>
      <c r="I145" s="51"/>
      <c r="J145" s="51"/>
      <c r="K145" s="51"/>
    </row>
    <row r="146" spans="1:11" ht="29.25" customHeight="1" x14ac:dyDescent="0.2">
      <c r="A146" s="1047" t="s">
        <v>328</v>
      </c>
      <c r="B146" s="1047"/>
      <c r="C146" s="1047"/>
      <c r="D146" s="78">
        <v>275000</v>
      </c>
      <c r="E146" s="75">
        <f t="shared" si="7"/>
        <v>247500</v>
      </c>
      <c r="F146" s="135" t="s">
        <v>329</v>
      </c>
      <c r="G146" s="12"/>
      <c r="H146" s="99" t="s">
        <v>330</v>
      </c>
      <c r="I146" s="79"/>
      <c r="J146" s="135" t="s">
        <v>331</v>
      </c>
      <c r="K146" s="79"/>
    </row>
    <row r="147" spans="1:11" ht="14.25" x14ac:dyDescent="0.2">
      <c r="C147" s="136"/>
      <c r="D147" s="137"/>
      <c r="E147" s="138"/>
    </row>
    <row r="148" spans="1:11" ht="14.25" x14ac:dyDescent="0.2">
      <c r="C148" s="136"/>
      <c r="D148" s="137"/>
      <c r="E148" s="138"/>
    </row>
    <row r="149" spans="1:11" ht="14.25" x14ac:dyDescent="0.2">
      <c r="C149" s="136"/>
      <c r="D149" s="137"/>
      <c r="E149" s="138"/>
    </row>
    <row r="150" spans="1:11" ht="14.25" x14ac:dyDescent="0.2">
      <c r="C150" s="136"/>
      <c r="D150" s="137"/>
      <c r="E150" s="138"/>
    </row>
    <row r="151" spans="1:11" ht="14.25" x14ac:dyDescent="0.2">
      <c r="C151" s="136"/>
      <c r="D151" s="137"/>
      <c r="E151" s="138"/>
    </row>
    <row r="155" spans="1:11" ht="15" x14ac:dyDescent="0.2">
      <c r="C155" s="1048"/>
      <c r="D155" s="1048"/>
      <c r="E155" s="1048"/>
      <c r="F155" s="1048"/>
    </row>
    <row r="156" spans="1:11" x14ac:dyDescent="0.2">
      <c r="C156" s="139"/>
      <c r="D156" s="140"/>
      <c r="E156" s="141"/>
    </row>
    <row r="157" spans="1:11" ht="14.25" x14ac:dyDescent="0.2">
      <c r="C157" s="142"/>
      <c r="D157" s="143"/>
      <c r="E157" s="144"/>
    </row>
    <row r="158" spans="1:11" ht="14.25" x14ac:dyDescent="0.2">
      <c r="C158" s="142"/>
      <c r="D158" s="143"/>
      <c r="E158" s="144"/>
    </row>
    <row r="159" spans="1:11" ht="14.25" x14ac:dyDescent="0.2">
      <c r="C159" s="142"/>
      <c r="D159" s="143"/>
      <c r="E159" s="144"/>
    </row>
    <row r="160" spans="1:11" ht="14.25" x14ac:dyDescent="0.2">
      <c r="C160" s="142"/>
      <c r="D160" s="143"/>
      <c r="E160" s="144"/>
    </row>
    <row r="161" spans="3:6" ht="14.25" x14ac:dyDescent="0.2">
      <c r="C161" s="142"/>
      <c r="D161" s="143"/>
      <c r="E161" s="144"/>
    </row>
    <row r="162" spans="3:6" ht="14.25" x14ac:dyDescent="0.2">
      <c r="C162" s="142"/>
      <c r="D162" s="143"/>
      <c r="E162" s="144"/>
    </row>
    <row r="163" spans="3:6" ht="14.25" x14ac:dyDescent="0.2">
      <c r="C163" s="142"/>
      <c r="D163" s="143"/>
      <c r="E163" s="144"/>
    </row>
    <row r="164" spans="3:6" ht="14.25" x14ac:dyDescent="0.2">
      <c r="C164" s="142"/>
      <c r="D164" s="143"/>
      <c r="E164" s="144"/>
    </row>
    <row r="168" spans="3:6" ht="15" x14ac:dyDescent="0.2">
      <c r="C168" s="1049"/>
      <c r="D168" s="1049"/>
      <c r="E168" s="1049"/>
      <c r="F168" s="1049"/>
    </row>
    <row r="169" spans="3:6" x14ac:dyDescent="0.2">
      <c r="C169" s="145"/>
      <c r="D169" s="146"/>
      <c r="E169" s="147"/>
    </row>
    <row r="170" spans="3:6" ht="14.25" x14ac:dyDescent="0.2">
      <c r="C170" s="148"/>
      <c r="D170" s="149"/>
      <c r="E170" s="150"/>
    </row>
    <row r="171" spans="3:6" ht="14.25" x14ac:dyDescent="0.2">
      <c r="C171" s="148"/>
      <c r="D171" s="149"/>
      <c r="E171" s="150"/>
    </row>
    <row r="172" spans="3:6" ht="14.25" x14ac:dyDescent="0.2">
      <c r="C172" s="148"/>
      <c r="D172" s="149"/>
      <c r="E172" s="150"/>
    </row>
    <row r="173" spans="3:6" ht="14.25" x14ac:dyDescent="0.2">
      <c r="C173" s="148"/>
      <c r="D173" s="149"/>
      <c r="E173" s="150"/>
    </row>
    <row r="174" spans="3:6" ht="14.25" x14ac:dyDescent="0.2">
      <c r="C174" s="148"/>
      <c r="D174" s="149"/>
      <c r="E174" s="150"/>
    </row>
    <row r="175" spans="3:6" ht="14.25" x14ac:dyDescent="0.2">
      <c r="C175" s="148"/>
      <c r="D175" s="149"/>
      <c r="E175" s="150"/>
    </row>
    <row r="176" spans="3:6" ht="14.25" x14ac:dyDescent="0.2">
      <c r="C176" s="148"/>
      <c r="D176" s="149"/>
      <c r="E176" s="150"/>
    </row>
    <row r="177" spans="3:6" ht="14.25" x14ac:dyDescent="0.2">
      <c r="C177" s="148"/>
      <c r="D177" s="149"/>
      <c r="E177" s="150"/>
    </row>
    <row r="180" spans="3:6" ht="15" x14ac:dyDescent="0.2">
      <c r="C180" s="1050"/>
      <c r="D180" s="1050"/>
      <c r="E180" s="1050"/>
      <c r="F180" s="1050"/>
    </row>
    <row r="181" spans="3:6" x14ac:dyDescent="0.2">
      <c r="C181" s="151"/>
      <c r="D181" s="152"/>
      <c r="E181" s="153"/>
    </row>
    <row r="182" spans="3:6" ht="14.25" x14ac:dyDescent="0.2">
      <c r="C182" s="154"/>
      <c r="D182" s="155"/>
      <c r="E182" s="156"/>
    </row>
    <row r="183" spans="3:6" ht="14.25" x14ac:dyDescent="0.2">
      <c r="C183" s="154"/>
      <c r="D183" s="155"/>
      <c r="E183" s="156"/>
    </row>
    <row r="184" spans="3:6" ht="14.25" x14ac:dyDescent="0.2">
      <c r="C184" s="154"/>
      <c r="D184" s="155"/>
      <c r="E184" s="156"/>
    </row>
    <row r="185" spans="3:6" ht="14.25" x14ac:dyDescent="0.2">
      <c r="C185" s="154"/>
      <c r="D185" s="155"/>
      <c r="E185" s="156"/>
      <c r="F185" s="157"/>
    </row>
    <row r="186" spans="3:6" ht="14.25" x14ac:dyDescent="0.2">
      <c r="C186" s="154"/>
      <c r="D186" s="155"/>
      <c r="E186" s="156"/>
      <c r="F186" s="157"/>
    </row>
    <row r="188" spans="3:6" ht="15" x14ac:dyDescent="0.2">
      <c r="C188" s="1051"/>
      <c r="D188" s="1051"/>
      <c r="E188" s="1051"/>
      <c r="F188" s="1051"/>
    </row>
    <row r="189" spans="3:6" ht="15.75" customHeight="1" x14ac:dyDescent="0.2">
      <c r="C189" s="158"/>
      <c r="D189" s="159"/>
      <c r="E189" s="160"/>
    </row>
    <row r="190" spans="3:6" ht="14.25" x14ac:dyDescent="0.2">
      <c r="C190" s="161"/>
      <c r="D190" s="162"/>
      <c r="E190" s="163"/>
    </row>
    <row r="191" spans="3:6" ht="14.25" x14ac:dyDescent="0.2">
      <c r="C191" s="161"/>
      <c r="D191" s="162"/>
      <c r="E191" s="163"/>
    </row>
    <row r="195" spans="3:6" ht="15" x14ac:dyDescent="0.2">
      <c r="C195" s="1040"/>
      <c r="D195" s="1040"/>
      <c r="E195" s="1040"/>
      <c r="F195" s="1040"/>
    </row>
    <row r="196" spans="3:6" x14ac:dyDescent="0.2">
      <c r="C196" s="164"/>
      <c r="D196" s="165"/>
      <c r="E196" s="166"/>
    </row>
    <row r="197" spans="3:6" ht="14.25" x14ac:dyDescent="0.2">
      <c r="C197" s="167"/>
      <c r="D197" s="168"/>
      <c r="E197" s="169"/>
    </row>
    <row r="198" spans="3:6" ht="15.75" customHeight="1" x14ac:dyDescent="0.2">
      <c r="C198" s="167"/>
      <c r="D198" s="168"/>
      <c r="E198" s="169"/>
    </row>
    <row r="199" spans="3:6" ht="14.25" x14ac:dyDescent="0.2">
      <c r="C199" s="167"/>
      <c r="D199" s="168"/>
      <c r="E199" s="169"/>
    </row>
    <row r="200" spans="3:6" ht="14.25" x14ac:dyDescent="0.2">
      <c r="C200" s="167"/>
      <c r="D200" s="168"/>
      <c r="E200" s="169"/>
    </row>
    <row r="204" spans="3:6" ht="15" x14ac:dyDescent="0.2">
      <c r="C204" s="1041"/>
      <c r="D204" s="1041"/>
      <c r="E204" s="1041"/>
      <c r="F204" s="1041"/>
    </row>
    <row r="205" spans="3:6" x14ac:dyDescent="0.2">
      <c r="C205" s="170"/>
      <c r="D205" s="171"/>
      <c r="E205" s="172"/>
    </row>
    <row r="206" spans="3:6" ht="14.25" x14ac:dyDescent="0.2">
      <c r="C206" s="173"/>
      <c r="D206" s="174"/>
      <c r="E206" s="175"/>
    </row>
    <row r="207" spans="3:6" ht="14.25" x14ac:dyDescent="0.2">
      <c r="C207" s="173"/>
      <c r="D207" s="174"/>
      <c r="E207" s="175"/>
    </row>
    <row r="211" spans="3:6" ht="15" x14ac:dyDescent="0.2">
      <c r="C211" s="1042"/>
      <c r="D211" s="1042"/>
      <c r="E211" s="1042"/>
      <c r="F211" s="1042"/>
    </row>
    <row r="212" spans="3:6" x14ac:dyDescent="0.2">
      <c r="C212" s="176"/>
      <c r="D212" s="177"/>
      <c r="E212" s="178"/>
    </row>
    <row r="213" spans="3:6" ht="15.75" customHeight="1" x14ac:dyDescent="0.2">
      <c r="C213" s="179"/>
      <c r="D213" s="180"/>
      <c r="E213" s="181"/>
    </row>
    <row r="214" spans="3:6" ht="14.25" x14ac:dyDescent="0.2">
      <c r="C214" s="179"/>
      <c r="D214" s="180"/>
      <c r="E214" s="181"/>
    </row>
    <row r="215" spans="3:6" ht="14.25" x14ac:dyDescent="0.2">
      <c r="C215" s="179"/>
      <c r="D215" s="180"/>
      <c r="E215" s="181"/>
    </row>
    <row r="219" spans="3:6" ht="15" x14ac:dyDescent="0.2">
      <c r="C219" s="1043"/>
      <c r="D219" s="1043"/>
      <c r="E219" s="1043"/>
      <c r="F219" s="1043"/>
    </row>
    <row r="220" spans="3:6" x14ac:dyDescent="0.2">
      <c r="C220" s="182"/>
      <c r="D220" s="183"/>
      <c r="E220" s="184"/>
    </row>
    <row r="221" spans="3:6" ht="15.75" customHeight="1" x14ac:dyDescent="0.2">
      <c r="C221" s="185"/>
      <c r="D221" s="186"/>
      <c r="E221" s="187"/>
    </row>
    <row r="222" spans="3:6" ht="14.25" x14ac:dyDescent="0.2">
      <c r="C222" s="185"/>
      <c r="D222" s="186"/>
      <c r="E222" s="187"/>
    </row>
    <row r="223" spans="3:6" ht="14.25" x14ac:dyDescent="0.2">
      <c r="C223" s="185"/>
      <c r="D223" s="186"/>
      <c r="E223" s="187"/>
    </row>
    <row r="227" spans="3:6" ht="15" x14ac:dyDescent="0.2">
      <c r="C227" s="1044"/>
      <c r="D227" s="1044"/>
      <c r="E227" s="1044"/>
      <c r="F227" s="1044"/>
    </row>
    <row r="228" spans="3:6" x14ac:dyDescent="0.2">
      <c r="C228" s="188"/>
      <c r="D228" s="189"/>
      <c r="E228" s="190"/>
    </row>
    <row r="229" spans="3:6" ht="14.25" x14ac:dyDescent="0.2">
      <c r="C229" s="191"/>
      <c r="D229" s="192"/>
      <c r="E229" s="193"/>
    </row>
    <row r="230" spans="3:6" ht="14.25" x14ac:dyDescent="0.2">
      <c r="C230" s="191"/>
      <c r="D230" s="192"/>
      <c r="E230" s="193"/>
    </row>
    <row r="231" spans="3:6" ht="14.25" x14ac:dyDescent="0.2">
      <c r="C231" s="191"/>
      <c r="D231" s="192"/>
      <c r="E231" s="193"/>
    </row>
    <row r="232" spans="3:6" ht="14.25" x14ac:dyDescent="0.2">
      <c r="C232" s="191"/>
      <c r="D232" s="192"/>
      <c r="E232" s="193"/>
    </row>
    <row r="233" spans="3:6" ht="14.25" x14ac:dyDescent="0.2">
      <c r="C233" s="191"/>
      <c r="D233" s="192"/>
      <c r="E233" s="193"/>
    </row>
    <row r="234" spans="3:6" ht="14.25" x14ac:dyDescent="0.2">
      <c r="C234" s="191"/>
      <c r="D234" s="192"/>
      <c r="E234" s="193"/>
    </row>
    <row r="238" spans="3:6" ht="15" x14ac:dyDescent="0.2">
      <c r="C238" s="1045"/>
      <c r="D238" s="1045"/>
      <c r="E238" s="1045"/>
      <c r="F238" s="1045"/>
    </row>
    <row r="239" spans="3:6" x14ac:dyDescent="0.2">
      <c r="C239" s="194"/>
      <c r="D239" s="195"/>
      <c r="E239" s="196"/>
    </row>
    <row r="240" spans="3:6" ht="14.25" x14ac:dyDescent="0.2">
      <c r="C240" s="197"/>
      <c r="D240" s="198"/>
      <c r="E240" s="199"/>
    </row>
    <row r="241" spans="3:6" ht="14.25" x14ac:dyDescent="0.2">
      <c r="C241" s="197"/>
      <c r="D241" s="198"/>
      <c r="E241" s="199"/>
    </row>
    <row r="242" spans="3:6" ht="14.25" x14ac:dyDescent="0.2">
      <c r="C242" s="197"/>
      <c r="D242" s="198"/>
      <c r="E242" s="199"/>
    </row>
    <row r="243" spans="3:6" ht="14.25" x14ac:dyDescent="0.2">
      <c r="C243" s="197"/>
      <c r="D243" s="198"/>
      <c r="E243" s="199"/>
    </row>
    <row r="244" spans="3:6" ht="14.25" x14ac:dyDescent="0.2">
      <c r="C244" s="197"/>
      <c r="D244" s="198"/>
      <c r="E244" s="199"/>
    </row>
    <row r="245" spans="3:6" ht="14.25" x14ac:dyDescent="0.2">
      <c r="C245" s="197"/>
      <c r="D245" s="198"/>
      <c r="E245" s="199"/>
    </row>
    <row r="246" spans="3:6" ht="14.25" x14ac:dyDescent="0.2">
      <c r="C246" s="197"/>
      <c r="D246" s="198"/>
      <c r="E246" s="199"/>
    </row>
    <row r="250" spans="3:6" ht="15" x14ac:dyDescent="0.2">
      <c r="C250" s="1034"/>
      <c r="D250" s="1034"/>
      <c r="E250" s="1034"/>
      <c r="F250" s="1034"/>
    </row>
    <row r="251" spans="3:6" x14ac:dyDescent="0.2">
      <c r="C251" s="200"/>
      <c r="D251" s="201"/>
      <c r="E251" s="202"/>
    </row>
    <row r="252" spans="3:6" ht="14.25" x14ac:dyDescent="0.2">
      <c r="C252" s="203"/>
      <c r="D252" s="204"/>
      <c r="E252" s="205"/>
    </row>
    <row r="253" spans="3:6" ht="14.25" x14ac:dyDescent="0.2">
      <c r="C253" s="203"/>
      <c r="D253" s="204"/>
      <c r="E253" s="205"/>
    </row>
    <row r="254" spans="3:6" ht="14.25" x14ac:dyDescent="0.2">
      <c r="C254" s="203"/>
      <c r="D254" s="204"/>
      <c r="E254" s="205"/>
    </row>
    <row r="258" spans="3:6" ht="15" x14ac:dyDescent="0.2">
      <c r="C258" s="1035"/>
      <c r="D258" s="1035"/>
      <c r="E258" s="1035"/>
      <c r="F258" s="1035"/>
    </row>
    <row r="259" spans="3:6" x14ac:dyDescent="0.2">
      <c r="C259" s="206"/>
      <c r="D259" s="207"/>
      <c r="E259" s="208"/>
    </row>
    <row r="260" spans="3:6" ht="15.75" customHeight="1" x14ac:dyDescent="0.2">
      <c r="C260" s="209"/>
      <c r="D260" s="210"/>
      <c r="E260" s="211"/>
    </row>
    <row r="261" spans="3:6" ht="14.25" x14ac:dyDescent="0.2">
      <c r="C261" s="209"/>
      <c r="D261" s="210"/>
      <c r="E261" s="211"/>
    </row>
    <row r="265" spans="3:6" ht="15" x14ac:dyDescent="0.2">
      <c r="C265" s="1036"/>
      <c r="D265" s="1036"/>
      <c r="E265" s="1036"/>
      <c r="F265" s="1036"/>
    </row>
    <row r="266" spans="3:6" x14ac:dyDescent="0.2">
      <c r="C266" s="212"/>
      <c r="D266" s="213"/>
      <c r="E266" s="214"/>
    </row>
    <row r="267" spans="3:6" ht="14.25" x14ac:dyDescent="0.2">
      <c r="C267" s="215"/>
      <c r="D267" s="216"/>
      <c r="E267" s="217"/>
    </row>
    <row r="268" spans="3:6" ht="14.25" x14ac:dyDescent="0.2">
      <c r="C268" s="215"/>
      <c r="D268" s="216"/>
      <c r="E268" s="217"/>
    </row>
    <row r="269" spans="3:6" ht="14.25" x14ac:dyDescent="0.2">
      <c r="C269" s="215"/>
      <c r="D269" s="216"/>
      <c r="E269" s="217"/>
    </row>
    <row r="270" spans="3:6" ht="14.25" x14ac:dyDescent="0.2">
      <c r="C270" s="215"/>
      <c r="D270" s="216"/>
      <c r="E270" s="217"/>
    </row>
    <row r="271" spans="3:6" ht="14.25" x14ac:dyDescent="0.2">
      <c r="C271" s="215"/>
      <c r="D271" s="216"/>
      <c r="E271" s="217"/>
    </row>
    <row r="275" spans="3:6" ht="15" x14ac:dyDescent="0.2">
      <c r="C275" s="1037"/>
      <c r="D275" s="1037"/>
      <c r="E275" s="1037"/>
      <c r="F275" s="1037"/>
    </row>
    <row r="276" spans="3:6" x14ac:dyDescent="0.2">
      <c r="C276" s="218"/>
      <c r="D276" s="219"/>
      <c r="E276" s="220"/>
    </row>
    <row r="277" spans="3:6" ht="14.25" x14ac:dyDescent="0.2">
      <c r="C277" s="221"/>
      <c r="D277" s="222"/>
      <c r="E277" s="223"/>
    </row>
    <row r="278" spans="3:6" ht="14.25" x14ac:dyDescent="0.2">
      <c r="C278" s="221"/>
      <c r="D278" s="222"/>
      <c r="E278" s="223"/>
    </row>
    <row r="279" spans="3:6" ht="14.25" x14ac:dyDescent="0.2">
      <c r="C279" s="221"/>
      <c r="D279" s="222"/>
      <c r="E279" s="223"/>
    </row>
    <row r="280" spans="3:6" ht="14.25" x14ac:dyDescent="0.2">
      <c r="C280" s="221"/>
      <c r="D280" s="222"/>
      <c r="E280" s="223"/>
    </row>
    <row r="281" spans="3:6" ht="14.25" x14ac:dyDescent="0.2">
      <c r="C281" s="221"/>
      <c r="D281" s="222"/>
      <c r="E281" s="223"/>
    </row>
    <row r="285" spans="3:6" ht="15" x14ac:dyDescent="0.2">
      <c r="C285" s="1038"/>
      <c r="D285" s="1038"/>
      <c r="E285" s="1038"/>
      <c r="F285" s="1038"/>
    </row>
    <row r="286" spans="3:6" x14ac:dyDescent="0.2">
      <c r="C286" s="224"/>
      <c r="D286" s="225"/>
      <c r="E286" s="226"/>
    </row>
    <row r="287" spans="3:6" ht="14.25" x14ac:dyDescent="0.2">
      <c r="C287" s="227"/>
      <c r="D287" s="225"/>
      <c r="E287" s="228"/>
    </row>
    <row r="288" spans="3:6" ht="14.25" x14ac:dyDescent="0.2">
      <c r="C288" s="227"/>
      <c r="D288" s="225"/>
      <c r="E288" s="228"/>
    </row>
    <row r="289" spans="3:6" ht="14.25" x14ac:dyDescent="0.2">
      <c r="C289" s="227"/>
      <c r="D289" s="225"/>
      <c r="E289" s="228"/>
    </row>
    <row r="290" spans="3:6" ht="14.25" x14ac:dyDescent="0.2">
      <c r="C290" s="227"/>
      <c r="D290" s="225"/>
      <c r="E290" s="228"/>
    </row>
    <row r="291" spans="3:6" ht="14.25" x14ac:dyDescent="0.2">
      <c r="C291" s="227"/>
      <c r="D291" s="229"/>
      <c r="E291" s="228"/>
    </row>
    <row r="292" spans="3:6" ht="14.25" x14ac:dyDescent="0.2">
      <c r="C292" s="227"/>
      <c r="D292" s="229"/>
      <c r="E292" s="228"/>
    </row>
    <row r="293" spans="3:6" ht="14.25" x14ac:dyDescent="0.2">
      <c r="C293" s="227"/>
      <c r="D293" s="229"/>
      <c r="E293" s="228"/>
    </row>
    <row r="294" spans="3:6" ht="14.25" x14ac:dyDescent="0.2">
      <c r="C294" s="227"/>
      <c r="D294" s="229"/>
      <c r="E294" s="228"/>
    </row>
    <row r="295" spans="3:6" ht="14.25" x14ac:dyDescent="0.2">
      <c r="C295" s="227"/>
      <c r="D295" s="229"/>
      <c r="E295" s="230"/>
    </row>
    <row r="296" spans="3:6" ht="14.25" x14ac:dyDescent="0.2">
      <c r="C296" s="227"/>
      <c r="D296" s="229"/>
      <c r="E296" s="230"/>
    </row>
    <row r="300" spans="3:6" ht="15" x14ac:dyDescent="0.2">
      <c r="C300" s="1039"/>
      <c r="D300" s="1039"/>
      <c r="E300" s="1039"/>
      <c r="F300" s="1039"/>
    </row>
    <row r="301" spans="3:6" x14ac:dyDescent="0.2">
      <c r="C301" s="231"/>
      <c r="D301" s="232"/>
      <c r="E301" s="233"/>
    </row>
    <row r="302" spans="3:6" ht="14.25" x14ac:dyDescent="0.2">
      <c r="C302" s="234"/>
      <c r="D302" s="235"/>
      <c r="E302" s="236"/>
    </row>
    <row r="303" spans="3:6" ht="14.25" x14ac:dyDescent="0.2">
      <c r="C303" s="234"/>
      <c r="D303" s="235"/>
      <c r="E303" s="236"/>
    </row>
    <row r="307" spans="3:6" ht="15" x14ac:dyDescent="0.2">
      <c r="C307" s="1028"/>
      <c r="D307" s="1028"/>
      <c r="E307" s="1028"/>
      <c r="F307" s="1028"/>
    </row>
    <row r="308" spans="3:6" x14ac:dyDescent="0.2">
      <c r="C308" s="237"/>
      <c r="D308" s="238"/>
      <c r="E308" s="239"/>
    </row>
    <row r="309" spans="3:6" ht="14.25" x14ac:dyDescent="0.2">
      <c r="C309" s="240"/>
      <c r="D309" s="241"/>
      <c r="E309" s="242"/>
    </row>
    <row r="310" spans="3:6" ht="14.25" x14ac:dyDescent="0.2">
      <c r="C310" s="240"/>
      <c r="D310" s="241"/>
      <c r="E310" s="242"/>
    </row>
    <row r="311" spans="3:6" ht="14.25" x14ac:dyDescent="0.2">
      <c r="C311" s="240"/>
      <c r="D311" s="241"/>
      <c r="E311" s="242"/>
    </row>
    <row r="312" spans="3:6" ht="14.25" x14ac:dyDescent="0.2">
      <c r="C312" s="240"/>
      <c r="D312" s="241"/>
      <c r="E312" s="242"/>
    </row>
    <row r="313" spans="3:6" ht="14.25" x14ac:dyDescent="0.2">
      <c r="C313" s="240"/>
      <c r="D313" s="241"/>
      <c r="E313" s="242"/>
    </row>
    <row r="314" spans="3:6" ht="14.25" x14ac:dyDescent="0.2">
      <c r="C314" s="240"/>
      <c r="D314" s="241"/>
      <c r="E314" s="242"/>
    </row>
    <row r="315" spans="3:6" ht="14.25" x14ac:dyDescent="0.2">
      <c r="C315" s="240"/>
      <c r="D315" s="241"/>
      <c r="E315" s="242"/>
    </row>
    <row r="318" spans="3:6" ht="15" x14ac:dyDescent="0.2">
      <c r="C318" s="1029"/>
      <c r="D318" s="1029"/>
      <c r="E318" s="1029"/>
      <c r="F318" s="1029"/>
    </row>
    <row r="319" spans="3:6" x14ac:dyDescent="0.2">
      <c r="C319" s="243"/>
      <c r="D319" s="244"/>
      <c r="E319" s="245"/>
    </row>
    <row r="320" spans="3:6" ht="14.25" x14ac:dyDescent="0.2">
      <c r="C320" s="246"/>
      <c r="D320" s="247"/>
      <c r="E320" s="248"/>
    </row>
    <row r="321" spans="3:6" ht="14.25" x14ac:dyDescent="0.2">
      <c r="C321" s="246"/>
      <c r="D321" s="247"/>
      <c r="E321" s="248"/>
    </row>
    <row r="322" spans="3:6" ht="14.25" x14ac:dyDescent="0.2">
      <c r="C322" s="246"/>
      <c r="D322" s="247"/>
      <c r="E322" s="248"/>
    </row>
    <row r="323" spans="3:6" ht="14.25" x14ac:dyDescent="0.2">
      <c r="C323" s="246"/>
      <c r="D323" s="247"/>
      <c r="E323" s="248"/>
    </row>
    <row r="324" spans="3:6" ht="14.25" x14ac:dyDescent="0.2">
      <c r="C324" s="246"/>
      <c r="D324" s="247"/>
      <c r="E324" s="248"/>
    </row>
    <row r="325" spans="3:6" ht="14.25" x14ac:dyDescent="0.2">
      <c r="C325" s="246"/>
      <c r="D325" s="247"/>
      <c r="E325" s="248"/>
    </row>
    <row r="326" spans="3:6" ht="14.25" x14ac:dyDescent="0.2">
      <c r="C326" s="246"/>
      <c r="D326" s="247"/>
      <c r="E326" s="248"/>
    </row>
    <row r="327" spans="3:6" ht="14.25" x14ac:dyDescent="0.2">
      <c r="C327" s="246"/>
      <c r="D327" s="247"/>
      <c r="E327" s="248"/>
      <c r="F327" s="249"/>
    </row>
    <row r="328" spans="3:6" ht="14.25" x14ac:dyDescent="0.2">
      <c r="C328" s="246"/>
      <c r="D328" s="247"/>
      <c r="E328" s="248"/>
      <c r="F328" s="249"/>
    </row>
    <row r="329" spans="3:6" ht="15" x14ac:dyDescent="0.2">
      <c r="C329" s="1030"/>
      <c r="D329" s="1030"/>
      <c r="E329" s="1030"/>
      <c r="F329" s="1030"/>
    </row>
    <row r="330" spans="3:6" x14ac:dyDescent="0.2">
      <c r="C330" s="250"/>
      <c r="D330" s="251"/>
      <c r="E330" s="252"/>
    </row>
    <row r="331" spans="3:6" ht="14.25" x14ac:dyDescent="0.2">
      <c r="C331" s="253"/>
      <c r="D331" s="254"/>
      <c r="E331" s="255"/>
    </row>
    <row r="332" spans="3:6" ht="14.25" x14ac:dyDescent="0.2">
      <c r="C332" s="253"/>
      <c r="D332" s="254"/>
      <c r="E332" s="255"/>
    </row>
    <row r="333" spans="3:6" ht="14.25" x14ac:dyDescent="0.2">
      <c r="C333" s="253"/>
      <c r="D333" s="254"/>
      <c r="E333" s="255"/>
    </row>
    <row r="334" spans="3:6" ht="14.25" x14ac:dyDescent="0.2">
      <c r="C334" s="253"/>
      <c r="D334" s="254"/>
      <c r="E334" s="255"/>
    </row>
    <row r="335" spans="3:6" ht="14.25" x14ac:dyDescent="0.2">
      <c r="C335" s="253"/>
      <c r="D335" s="254"/>
      <c r="E335" s="255"/>
      <c r="F335" s="256"/>
    </row>
    <row r="336" spans="3:6" ht="14.25" x14ac:dyDescent="0.2">
      <c r="C336" s="253"/>
      <c r="D336" s="254"/>
      <c r="E336" s="255"/>
      <c r="F336" s="256"/>
    </row>
    <row r="338" spans="3:6" ht="15" x14ac:dyDescent="0.2">
      <c r="C338" s="1031"/>
      <c r="D338" s="1031"/>
      <c r="E338" s="1031"/>
      <c r="F338" s="1031"/>
    </row>
    <row r="339" spans="3:6" x14ac:dyDescent="0.2">
      <c r="C339" s="257"/>
      <c r="D339" s="258"/>
      <c r="E339" s="259"/>
    </row>
    <row r="340" spans="3:6" ht="14.25" x14ac:dyDescent="0.2">
      <c r="C340" s="260"/>
      <c r="D340" s="261"/>
      <c r="E340" s="262"/>
    </row>
    <row r="341" spans="3:6" ht="14.25" x14ac:dyDescent="0.2">
      <c r="C341" s="260"/>
      <c r="D341" s="261"/>
      <c r="E341" s="262"/>
    </row>
    <row r="342" spans="3:6" ht="14.25" x14ac:dyDescent="0.2">
      <c r="C342" s="260"/>
      <c r="D342" s="261"/>
      <c r="E342" s="262"/>
    </row>
    <row r="343" spans="3:6" ht="14.25" x14ac:dyDescent="0.2">
      <c r="C343" s="260"/>
      <c r="D343" s="261"/>
      <c r="E343" s="262"/>
    </row>
    <row r="347" spans="3:6" ht="15" x14ac:dyDescent="0.2">
      <c r="C347" s="1032"/>
      <c r="D347" s="1032"/>
      <c r="E347" s="1032"/>
      <c r="F347" s="1032"/>
    </row>
    <row r="348" spans="3:6" x14ac:dyDescent="0.2">
      <c r="C348" s="263"/>
      <c r="D348" s="264"/>
      <c r="E348" s="265"/>
    </row>
    <row r="349" spans="3:6" ht="14.25" x14ac:dyDescent="0.2">
      <c r="C349" s="266"/>
      <c r="D349" s="267"/>
      <c r="E349" s="268"/>
    </row>
    <row r="350" spans="3:6" ht="14.25" x14ac:dyDescent="0.2">
      <c r="C350" s="266"/>
      <c r="D350" s="267"/>
      <c r="E350" s="268"/>
    </row>
    <row r="351" spans="3:6" ht="14.25" x14ac:dyDescent="0.2">
      <c r="C351" s="266"/>
      <c r="D351" s="267"/>
      <c r="E351" s="268"/>
    </row>
    <row r="352" spans="3:6" ht="14.25" x14ac:dyDescent="0.2">
      <c r="C352" s="266"/>
      <c r="D352" s="267"/>
      <c r="E352" s="268"/>
    </row>
    <row r="353" spans="3:6" ht="14.25" x14ac:dyDescent="0.2">
      <c r="C353" s="266"/>
      <c r="D353" s="267"/>
      <c r="E353" s="268"/>
    </row>
    <row r="354" spans="3:6" ht="14.25" x14ac:dyDescent="0.2">
      <c r="C354" s="266"/>
      <c r="D354" s="267"/>
      <c r="E354" s="268"/>
    </row>
    <row r="358" spans="3:6" ht="15" x14ac:dyDescent="0.2">
      <c r="C358" s="1033"/>
      <c r="D358" s="1033"/>
      <c r="E358" s="1033"/>
      <c r="F358" s="1033"/>
    </row>
    <row r="359" spans="3:6" x14ac:dyDescent="0.2">
      <c r="C359" s="269"/>
      <c r="D359" s="270"/>
      <c r="E359" s="271"/>
    </row>
    <row r="360" spans="3:6" ht="14.25" x14ac:dyDescent="0.2">
      <c r="C360" s="272"/>
      <c r="D360" s="273"/>
      <c r="E360" s="274"/>
    </row>
    <row r="361" spans="3:6" ht="14.25" x14ac:dyDescent="0.2">
      <c r="C361" s="272"/>
      <c r="D361" s="273"/>
      <c r="E361" s="274"/>
    </row>
    <row r="362" spans="3:6" ht="14.25" x14ac:dyDescent="0.2">
      <c r="C362" s="272"/>
      <c r="D362" s="273"/>
      <c r="E362" s="274"/>
    </row>
    <row r="363" spans="3:6" ht="14.25" x14ac:dyDescent="0.2">
      <c r="C363" s="272"/>
      <c r="D363" s="273"/>
      <c r="E363" s="274"/>
    </row>
    <row r="366" spans="3:6" ht="15" x14ac:dyDescent="0.2">
      <c r="C366" s="1022"/>
      <c r="D366" s="1022"/>
      <c r="E366" s="1022"/>
      <c r="F366" s="1022"/>
    </row>
    <row r="367" spans="3:6" x14ac:dyDescent="0.2">
      <c r="C367" s="275"/>
      <c r="D367" s="276"/>
      <c r="E367" s="277"/>
    </row>
    <row r="368" spans="3:6" ht="14.25" x14ac:dyDescent="0.2">
      <c r="C368" s="278"/>
      <c r="D368" s="279"/>
      <c r="E368" s="280"/>
    </row>
    <row r="372" spans="3:6" ht="15" x14ac:dyDescent="0.2">
      <c r="C372" s="1023"/>
      <c r="D372" s="1023"/>
      <c r="E372" s="1023"/>
      <c r="F372" s="1023"/>
    </row>
    <row r="373" spans="3:6" x14ac:dyDescent="0.2">
      <c r="C373" s="281"/>
      <c r="D373" s="282"/>
      <c r="E373" s="283"/>
    </row>
    <row r="374" spans="3:6" ht="14.25" x14ac:dyDescent="0.2">
      <c r="C374" s="284"/>
      <c r="D374" s="285"/>
      <c r="E374" s="286"/>
    </row>
    <row r="375" spans="3:6" ht="14.25" x14ac:dyDescent="0.2">
      <c r="C375" s="284"/>
      <c r="D375" s="285"/>
      <c r="E375" s="286"/>
    </row>
    <row r="376" spans="3:6" ht="14.25" x14ac:dyDescent="0.2">
      <c r="C376" s="284"/>
      <c r="D376" s="285"/>
      <c r="E376" s="286"/>
    </row>
    <row r="377" spans="3:6" ht="14.25" x14ac:dyDescent="0.2">
      <c r="C377" s="284"/>
      <c r="D377" s="285"/>
      <c r="E377" s="286"/>
    </row>
    <row r="378" spans="3:6" ht="14.25" x14ac:dyDescent="0.2">
      <c r="C378" s="284"/>
      <c r="D378" s="285"/>
      <c r="E378" s="286"/>
    </row>
    <row r="379" spans="3:6" ht="14.25" x14ac:dyDescent="0.2">
      <c r="C379" s="284"/>
      <c r="D379" s="285"/>
      <c r="E379" s="286"/>
    </row>
    <row r="383" spans="3:6" ht="15" x14ac:dyDescent="0.2">
      <c r="C383" s="1024"/>
      <c r="D383" s="1024"/>
      <c r="E383" s="1024"/>
      <c r="F383" s="1024"/>
    </row>
    <row r="384" spans="3:6" x14ac:dyDescent="0.2">
      <c r="C384" s="287"/>
      <c r="D384" s="288"/>
      <c r="E384" s="289"/>
    </row>
    <row r="385" spans="3:6" ht="14.25" x14ac:dyDescent="0.2">
      <c r="C385" s="290"/>
      <c r="D385" s="291"/>
      <c r="E385" s="292"/>
    </row>
    <row r="386" spans="3:6" ht="14.25" x14ac:dyDescent="0.2">
      <c r="C386" s="290"/>
      <c r="D386" s="291"/>
      <c r="E386" s="292"/>
    </row>
    <row r="387" spans="3:6" ht="14.25" x14ac:dyDescent="0.2">
      <c r="C387" s="290"/>
      <c r="D387" s="291"/>
      <c r="E387" s="292"/>
    </row>
    <row r="391" spans="3:6" ht="15" x14ac:dyDescent="0.2">
      <c r="C391" s="1025"/>
      <c r="D391" s="1025"/>
      <c r="E391" s="1025"/>
      <c r="F391" s="1025"/>
    </row>
    <row r="392" spans="3:6" x14ac:dyDescent="0.2">
      <c r="C392" s="293"/>
      <c r="D392" s="294"/>
      <c r="E392" s="295"/>
    </row>
    <row r="393" spans="3:6" ht="14.25" x14ac:dyDescent="0.2">
      <c r="C393" s="296"/>
      <c r="D393" s="294"/>
      <c r="E393" s="297"/>
    </row>
    <row r="394" spans="3:6" ht="14.25" x14ac:dyDescent="0.2">
      <c r="C394" s="296"/>
      <c r="D394" s="294"/>
      <c r="E394" s="297"/>
    </row>
    <row r="395" spans="3:6" ht="14.25" x14ac:dyDescent="0.2">
      <c r="C395" s="296"/>
      <c r="D395" s="294"/>
      <c r="E395" s="297"/>
    </row>
    <row r="399" spans="3:6" ht="15" x14ac:dyDescent="0.2">
      <c r="C399" s="1026"/>
      <c r="D399" s="1026"/>
      <c r="E399" s="1026"/>
      <c r="F399" s="1026"/>
    </row>
    <row r="400" spans="3:6" x14ac:dyDescent="0.2">
      <c r="C400" s="298"/>
      <c r="D400" s="299"/>
      <c r="E400" s="300"/>
    </row>
    <row r="401" spans="3:6" ht="14.25" x14ac:dyDescent="0.2">
      <c r="C401" s="301"/>
      <c r="D401" s="302"/>
      <c r="E401" s="303"/>
    </row>
    <row r="402" spans="3:6" ht="14.25" x14ac:dyDescent="0.2">
      <c r="C402" s="301"/>
      <c r="D402" s="302"/>
      <c r="E402" s="303"/>
    </row>
    <row r="403" spans="3:6" ht="14.25" x14ac:dyDescent="0.2">
      <c r="C403" s="301"/>
      <c r="D403" s="302"/>
      <c r="E403" s="303"/>
    </row>
    <row r="407" spans="3:6" ht="15" x14ac:dyDescent="0.2">
      <c r="C407" s="1027"/>
      <c r="D407" s="1027"/>
      <c r="E407" s="1027"/>
      <c r="F407" s="1027"/>
    </row>
    <row r="408" spans="3:6" x14ac:dyDescent="0.2">
      <c r="C408" s="304"/>
      <c r="D408" s="305"/>
      <c r="E408" s="306"/>
    </row>
    <row r="409" spans="3:6" ht="14.25" x14ac:dyDescent="0.2">
      <c r="C409" s="307"/>
      <c r="D409" s="308"/>
      <c r="E409" s="309"/>
    </row>
    <row r="410" spans="3:6" ht="14.25" x14ac:dyDescent="0.2">
      <c r="C410" s="307"/>
      <c r="D410" s="308"/>
      <c r="E410" s="309"/>
    </row>
    <row r="411" spans="3:6" ht="14.25" x14ac:dyDescent="0.2">
      <c r="C411" s="307"/>
      <c r="D411" s="308"/>
      <c r="E411" s="309"/>
    </row>
    <row r="412" spans="3:6" ht="14.25" x14ac:dyDescent="0.2">
      <c r="C412" s="307"/>
      <c r="D412" s="308"/>
      <c r="E412" s="309"/>
    </row>
    <row r="413" spans="3:6" ht="14.25" x14ac:dyDescent="0.2">
      <c r="C413" s="307"/>
      <c r="D413" s="308"/>
      <c r="E413" s="309"/>
    </row>
    <row r="414" spans="3:6" ht="14.25" x14ac:dyDescent="0.2">
      <c r="C414" s="307"/>
      <c r="D414" s="308"/>
      <c r="E414" s="309"/>
    </row>
    <row r="415" spans="3:6" ht="14.25" x14ac:dyDescent="0.2">
      <c r="C415" s="307"/>
      <c r="D415" s="308"/>
      <c r="E415" s="309"/>
    </row>
    <row r="419" spans="3:6" ht="15" x14ac:dyDescent="0.2">
      <c r="C419" s="1016"/>
      <c r="D419" s="1016"/>
      <c r="E419" s="1016"/>
      <c r="F419" s="1016"/>
    </row>
    <row r="420" spans="3:6" x14ac:dyDescent="0.2">
      <c r="C420" s="310"/>
      <c r="D420" s="311"/>
      <c r="E420" s="312"/>
    </row>
    <row r="421" spans="3:6" ht="14.25" x14ac:dyDescent="0.2">
      <c r="C421" s="313"/>
      <c r="D421" s="311"/>
      <c r="E421" s="314"/>
    </row>
    <row r="422" spans="3:6" ht="15.75" customHeight="1" x14ac:dyDescent="0.2">
      <c r="C422" s="313"/>
      <c r="D422" s="311"/>
      <c r="E422" s="314"/>
    </row>
    <row r="423" spans="3:6" ht="14.25" x14ac:dyDescent="0.2">
      <c r="C423" s="313"/>
      <c r="D423" s="311"/>
      <c r="E423" s="314"/>
    </row>
    <row r="424" spans="3:6" ht="14.25" x14ac:dyDescent="0.2">
      <c r="C424" s="313"/>
      <c r="D424" s="311"/>
      <c r="E424" s="314"/>
    </row>
    <row r="425" spans="3:6" ht="14.25" x14ac:dyDescent="0.2">
      <c r="C425" s="313"/>
      <c r="D425" s="311"/>
      <c r="E425" s="314"/>
    </row>
    <row r="426" spans="3:6" ht="14.25" x14ac:dyDescent="0.2">
      <c r="C426" s="313"/>
      <c r="D426" s="311"/>
      <c r="E426" s="314"/>
    </row>
    <row r="427" spans="3:6" ht="14.25" x14ac:dyDescent="0.2">
      <c r="C427" s="313"/>
      <c r="D427" s="311"/>
      <c r="E427" s="314"/>
    </row>
    <row r="431" spans="3:6" ht="15" x14ac:dyDescent="0.2">
      <c r="C431" s="1017"/>
      <c r="D431" s="1017"/>
      <c r="E431" s="1017"/>
      <c r="F431" s="1017"/>
    </row>
    <row r="432" spans="3:6" x14ac:dyDescent="0.2">
      <c r="C432" s="315"/>
      <c r="D432" s="316"/>
      <c r="E432" s="317"/>
    </row>
    <row r="433" spans="3:6" ht="14.25" x14ac:dyDescent="0.2">
      <c r="C433" s="318"/>
      <c r="D433" s="316"/>
      <c r="E433" s="319"/>
    </row>
    <row r="434" spans="3:6" ht="14.25" x14ac:dyDescent="0.2">
      <c r="C434" s="318"/>
      <c r="D434" s="316"/>
      <c r="E434" s="319"/>
    </row>
    <row r="435" spans="3:6" ht="14.25" x14ac:dyDescent="0.2">
      <c r="C435" s="318"/>
      <c r="D435" s="316"/>
      <c r="E435" s="319"/>
    </row>
    <row r="436" spans="3:6" ht="14.25" x14ac:dyDescent="0.2">
      <c r="C436" s="318"/>
      <c r="D436" s="316"/>
      <c r="E436" s="319"/>
    </row>
    <row r="437" spans="3:6" ht="14.25" x14ac:dyDescent="0.2">
      <c r="C437" s="318"/>
      <c r="D437" s="316"/>
      <c r="E437" s="319"/>
    </row>
    <row r="441" spans="3:6" ht="15" x14ac:dyDescent="0.2">
      <c r="C441" s="1018"/>
      <c r="D441" s="1018"/>
      <c r="E441" s="1018"/>
      <c r="F441" s="1018"/>
    </row>
    <row r="442" spans="3:6" x14ac:dyDescent="0.2">
      <c r="C442" s="320"/>
      <c r="D442" s="321"/>
      <c r="E442" s="322"/>
    </row>
    <row r="443" spans="3:6" ht="14.25" x14ac:dyDescent="0.2">
      <c r="C443" s="323"/>
      <c r="D443" s="324"/>
      <c r="E443" s="325"/>
    </row>
    <row r="447" spans="3:6" ht="15" x14ac:dyDescent="0.2">
      <c r="C447" s="1019"/>
      <c r="D447" s="1019"/>
      <c r="E447" s="1019"/>
      <c r="F447" s="1019"/>
    </row>
    <row r="448" spans="3:6" x14ac:dyDescent="0.2">
      <c r="C448" s="326"/>
      <c r="D448" s="327"/>
      <c r="E448" s="328"/>
    </row>
    <row r="449" spans="3:6" ht="14.25" x14ac:dyDescent="0.2">
      <c r="C449" s="329"/>
      <c r="D449" s="327"/>
      <c r="E449" s="330"/>
    </row>
    <row r="450" spans="3:6" ht="14.25" x14ac:dyDescent="0.2">
      <c r="C450" s="329"/>
      <c r="D450" s="327"/>
      <c r="E450" s="330"/>
    </row>
    <row r="451" spans="3:6" ht="14.25" x14ac:dyDescent="0.2">
      <c r="C451" s="329"/>
      <c r="D451" s="327"/>
      <c r="E451" s="330"/>
    </row>
    <row r="452" spans="3:6" ht="14.25" x14ac:dyDescent="0.2">
      <c r="C452" s="329"/>
      <c r="D452" s="327"/>
      <c r="E452" s="330"/>
    </row>
    <row r="456" spans="3:6" ht="15" x14ac:dyDescent="0.2">
      <c r="C456" s="1020"/>
      <c r="D456" s="1020"/>
      <c r="E456" s="1020"/>
      <c r="F456" s="1020"/>
    </row>
    <row r="457" spans="3:6" x14ac:dyDescent="0.2">
      <c r="C457" s="331"/>
      <c r="D457" s="332"/>
      <c r="E457" s="333"/>
    </row>
    <row r="458" spans="3:6" ht="14.25" x14ac:dyDescent="0.2">
      <c r="C458" s="334"/>
      <c r="D458" s="332"/>
      <c r="E458" s="335"/>
    </row>
    <row r="459" spans="3:6" ht="14.25" x14ac:dyDescent="0.2">
      <c r="C459" s="334"/>
      <c r="D459" s="332"/>
      <c r="E459" s="335"/>
    </row>
    <row r="460" spans="3:6" ht="14.25" x14ac:dyDescent="0.2">
      <c r="C460" s="334"/>
      <c r="D460" s="332"/>
      <c r="E460" s="335"/>
    </row>
    <row r="461" spans="3:6" ht="14.25" x14ac:dyDescent="0.2">
      <c r="C461" s="334"/>
      <c r="D461" s="332"/>
      <c r="E461" s="335"/>
    </row>
    <row r="462" spans="3:6" ht="14.25" x14ac:dyDescent="0.2">
      <c r="C462" s="334"/>
      <c r="D462" s="332"/>
      <c r="E462" s="335"/>
    </row>
    <row r="463" spans="3:6" ht="14.25" x14ac:dyDescent="0.2">
      <c r="C463" s="334"/>
      <c r="D463" s="332"/>
      <c r="E463" s="335"/>
    </row>
    <row r="467" spans="3:6" ht="15" x14ac:dyDescent="0.2">
      <c r="C467" s="1021"/>
      <c r="D467" s="1021"/>
      <c r="E467" s="1021"/>
      <c r="F467" s="1021"/>
    </row>
    <row r="468" spans="3:6" x14ac:dyDescent="0.2">
      <c r="C468" s="336"/>
      <c r="D468" s="337"/>
      <c r="E468" s="338"/>
    </row>
    <row r="469" spans="3:6" ht="14.25" x14ac:dyDescent="0.2">
      <c r="C469" s="339"/>
      <c r="D469" s="340"/>
      <c r="E469" s="341"/>
    </row>
    <row r="470" spans="3:6" ht="14.25" x14ac:dyDescent="0.2">
      <c r="C470" s="339"/>
      <c r="D470" s="340"/>
      <c r="E470" s="341"/>
    </row>
    <row r="471" spans="3:6" ht="14.25" x14ac:dyDescent="0.2">
      <c r="C471" s="339"/>
      <c r="D471" s="340"/>
      <c r="E471" s="341"/>
    </row>
    <row r="472" spans="3:6" ht="14.25" x14ac:dyDescent="0.2">
      <c r="C472" s="339"/>
      <c r="D472" s="340"/>
      <c r="E472" s="341"/>
    </row>
    <row r="473" spans="3:6" ht="14.25" x14ac:dyDescent="0.2">
      <c r="C473" s="339"/>
      <c r="D473" s="340"/>
      <c r="E473" s="341"/>
    </row>
    <row r="474" spans="3:6" ht="14.25" x14ac:dyDescent="0.2">
      <c r="C474" s="339"/>
      <c r="D474" s="340"/>
      <c r="E474" s="341"/>
    </row>
    <row r="475" spans="3:6" ht="14.25" x14ac:dyDescent="0.2">
      <c r="C475" s="339"/>
      <c r="D475" s="340"/>
      <c r="E475" s="341"/>
    </row>
    <row r="476" spans="3:6" ht="14.25" x14ac:dyDescent="0.2">
      <c r="C476" s="342"/>
      <c r="D476" s="343"/>
      <c r="E476" s="344"/>
    </row>
    <row r="480" spans="3:6" ht="15" x14ac:dyDescent="0.2">
      <c r="C480" s="1010"/>
      <c r="D480" s="1010"/>
      <c r="E480" s="1010"/>
      <c r="F480" s="1010"/>
    </row>
    <row r="481" spans="3:6" x14ac:dyDescent="0.2">
      <c r="C481" s="345"/>
      <c r="D481" s="346"/>
      <c r="E481" s="347"/>
    </row>
    <row r="482" spans="3:6" ht="14.25" x14ac:dyDescent="0.2">
      <c r="C482" s="348"/>
      <c r="D482" s="349"/>
      <c r="E482" s="350"/>
    </row>
    <row r="483" spans="3:6" ht="14.25" x14ac:dyDescent="0.2">
      <c r="C483" s="351"/>
      <c r="D483" s="352"/>
      <c r="E483" s="353"/>
    </row>
    <row r="487" spans="3:6" ht="15" x14ac:dyDescent="0.2">
      <c r="C487" s="1011"/>
      <c r="D487" s="1011"/>
      <c r="E487" s="1011"/>
      <c r="F487" s="1011"/>
    </row>
    <row r="488" spans="3:6" x14ac:dyDescent="0.2">
      <c r="C488" s="354"/>
      <c r="D488" s="355"/>
      <c r="E488" s="356"/>
    </row>
    <row r="489" spans="3:6" ht="14.25" x14ac:dyDescent="0.2">
      <c r="C489" s="357"/>
      <c r="D489" s="358"/>
      <c r="E489" s="359"/>
    </row>
    <row r="490" spans="3:6" ht="14.25" x14ac:dyDescent="0.2">
      <c r="C490" s="357"/>
      <c r="D490" s="358"/>
      <c r="E490" s="359"/>
    </row>
    <row r="491" spans="3:6" ht="14.25" x14ac:dyDescent="0.2">
      <c r="C491" s="357"/>
      <c r="D491" s="358"/>
      <c r="E491" s="359"/>
    </row>
    <row r="492" spans="3:6" ht="14.25" x14ac:dyDescent="0.2">
      <c r="C492" s="357"/>
      <c r="D492" s="358"/>
      <c r="E492" s="360"/>
    </row>
    <row r="493" spans="3:6" ht="14.25" x14ac:dyDescent="0.2">
      <c r="C493" s="357"/>
      <c r="D493" s="358"/>
      <c r="E493" s="360"/>
    </row>
    <row r="494" spans="3:6" ht="14.25" x14ac:dyDescent="0.2">
      <c r="C494" s="361"/>
      <c r="D494" s="362"/>
      <c r="E494" s="363"/>
    </row>
    <row r="498" spans="3:6" ht="15" x14ac:dyDescent="0.2">
      <c r="C498" s="1012"/>
      <c r="D498" s="1012"/>
      <c r="E498" s="1012"/>
      <c r="F498" s="1012"/>
    </row>
    <row r="499" spans="3:6" x14ac:dyDescent="0.2">
      <c r="C499" s="364"/>
      <c r="D499" s="365"/>
      <c r="E499" s="366"/>
    </row>
    <row r="500" spans="3:6" ht="14.25" x14ac:dyDescent="0.2">
      <c r="C500" s="367"/>
      <c r="D500" s="368"/>
      <c r="E500" s="369"/>
    </row>
    <row r="501" spans="3:6" ht="14.25" x14ac:dyDescent="0.2">
      <c r="C501" s="367"/>
      <c r="D501" s="368"/>
      <c r="E501" s="369"/>
    </row>
    <row r="502" spans="3:6" ht="14.25" x14ac:dyDescent="0.2">
      <c r="C502" s="367"/>
      <c r="D502" s="368"/>
      <c r="E502" s="369"/>
    </row>
    <row r="503" spans="3:6" ht="14.25" x14ac:dyDescent="0.2">
      <c r="C503" s="370"/>
      <c r="D503" s="368"/>
      <c r="E503" s="371"/>
    </row>
    <row r="504" spans="3:6" ht="14.25" x14ac:dyDescent="0.2">
      <c r="C504" s="370"/>
      <c r="D504" s="368"/>
      <c r="E504" s="371"/>
    </row>
    <row r="505" spans="3:6" ht="14.25" x14ac:dyDescent="0.2">
      <c r="C505" s="370"/>
      <c r="D505" s="368"/>
      <c r="E505" s="371"/>
    </row>
    <row r="506" spans="3:6" ht="14.25" x14ac:dyDescent="0.2">
      <c r="C506" s="370"/>
      <c r="D506" s="368"/>
      <c r="E506" s="371"/>
    </row>
    <row r="507" spans="3:6" ht="14.25" x14ac:dyDescent="0.2">
      <c r="C507" s="370"/>
      <c r="D507" s="368"/>
      <c r="E507" s="371"/>
    </row>
    <row r="508" spans="3:6" ht="14.25" x14ac:dyDescent="0.2">
      <c r="C508" s="372"/>
      <c r="D508" s="373"/>
      <c r="E508" s="374"/>
    </row>
    <row r="512" spans="3:6" ht="15" x14ac:dyDescent="0.2">
      <c r="C512" s="1013"/>
      <c r="D512" s="1013"/>
      <c r="E512" s="1013"/>
      <c r="F512" s="1013"/>
    </row>
    <row r="513" spans="3:6" x14ac:dyDescent="0.2">
      <c r="C513" s="375"/>
      <c r="D513" s="376"/>
      <c r="E513" s="377"/>
    </row>
    <row r="514" spans="3:6" ht="14.25" x14ac:dyDescent="0.2">
      <c r="C514" s="378"/>
      <c r="D514" s="379"/>
      <c r="E514" s="380"/>
    </row>
    <row r="515" spans="3:6" ht="14.25" x14ac:dyDescent="0.2">
      <c r="C515" s="378"/>
      <c r="D515" s="379"/>
      <c r="E515" s="380"/>
    </row>
    <row r="516" spans="3:6" ht="14.25" x14ac:dyDescent="0.2">
      <c r="C516" s="381"/>
      <c r="D516" s="382"/>
      <c r="E516" s="383"/>
    </row>
    <row r="520" spans="3:6" ht="15" x14ac:dyDescent="0.2">
      <c r="C520" s="1014"/>
      <c r="D520" s="1014"/>
      <c r="E520" s="1014"/>
      <c r="F520" s="1014"/>
    </row>
    <row r="521" spans="3:6" ht="15.75" customHeight="1" x14ac:dyDescent="0.2">
      <c r="C521" s="384"/>
      <c r="D521" s="385"/>
      <c r="E521" s="386"/>
    </row>
    <row r="522" spans="3:6" ht="14.25" x14ac:dyDescent="0.2">
      <c r="C522" s="387"/>
      <c r="D522" s="388"/>
      <c r="E522" s="389"/>
    </row>
    <row r="523" spans="3:6" ht="14.25" x14ac:dyDescent="0.2">
      <c r="C523" s="387"/>
      <c r="D523" s="388"/>
      <c r="E523" s="389"/>
    </row>
    <row r="524" spans="3:6" ht="14.25" x14ac:dyDescent="0.2">
      <c r="C524" s="387"/>
      <c r="D524" s="388"/>
      <c r="E524" s="389"/>
    </row>
    <row r="525" spans="3:6" ht="14.25" x14ac:dyDescent="0.2">
      <c r="C525" s="390"/>
      <c r="D525" s="391"/>
      <c r="E525" s="392"/>
    </row>
    <row r="529" spans="3:6" ht="15" x14ac:dyDescent="0.2">
      <c r="C529" s="1015"/>
      <c r="D529" s="1015"/>
      <c r="E529" s="1015"/>
      <c r="F529" s="1015"/>
    </row>
    <row r="530" spans="3:6" x14ac:dyDescent="0.2">
      <c r="C530" s="393"/>
      <c r="D530" s="394"/>
      <c r="E530" s="395"/>
    </row>
    <row r="531" spans="3:6" ht="14.25" x14ac:dyDescent="0.2">
      <c r="C531" s="396"/>
      <c r="D531" s="397"/>
      <c r="E531" s="398"/>
    </row>
    <row r="532" spans="3:6" ht="14.25" x14ac:dyDescent="0.2">
      <c r="C532" s="396"/>
      <c r="D532" s="397"/>
      <c r="E532" s="398"/>
    </row>
    <row r="533" spans="3:6" ht="14.25" x14ac:dyDescent="0.2">
      <c r="C533" s="396"/>
      <c r="D533" s="397"/>
      <c r="E533" s="398"/>
    </row>
    <row r="534" spans="3:6" ht="14.25" x14ac:dyDescent="0.2">
      <c r="C534" s="396"/>
      <c r="D534" s="397"/>
      <c r="E534" s="398"/>
    </row>
    <row r="535" spans="3:6" ht="14.25" x14ac:dyDescent="0.2">
      <c r="C535" s="396"/>
      <c r="D535" s="397"/>
      <c r="E535" s="398"/>
    </row>
    <row r="536" spans="3:6" ht="14.25" x14ac:dyDescent="0.2">
      <c r="C536" s="399"/>
      <c r="D536" s="400"/>
      <c r="E536" s="401"/>
    </row>
    <row r="540" spans="3:6" ht="15" x14ac:dyDescent="0.2">
      <c r="C540" s="1004"/>
      <c r="D540" s="1004"/>
      <c r="E540" s="1004"/>
      <c r="F540" s="1004"/>
    </row>
    <row r="541" spans="3:6" x14ac:dyDescent="0.2">
      <c r="C541" s="402"/>
      <c r="D541" s="403"/>
      <c r="E541" s="404"/>
    </row>
    <row r="542" spans="3:6" ht="14.25" x14ac:dyDescent="0.2">
      <c r="C542" s="405"/>
      <c r="D542" s="406"/>
      <c r="E542" s="407"/>
    </row>
    <row r="543" spans="3:6" ht="14.25" x14ac:dyDescent="0.2">
      <c r="C543" s="405"/>
      <c r="D543" s="406"/>
      <c r="E543" s="407"/>
    </row>
    <row r="544" spans="3:6" ht="14.25" x14ac:dyDescent="0.2">
      <c r="C544" s="405"/>
      <c r="D544" s="406"/>
      <c r="E544" s="407"/>
    </row>
    <row r="545" spans="3:6" ht="14.25" x14ac:dyDescent="0.2">
      <c r="C545" s="405"/>
      <c r="D545" s="406"/>
      <c r="E545" s="407"/>
    </row>
    <row r="546" spans="3:6" ht="14.25" x14ac:dyDescent="0.2">
      <c r="C546" s="405"/>
      <c r="D546" s="406"/>
      <c r="E546" s="407"/>
    </row>
    <row r="547" spans="3:6" ht="14.25" x14ac:dyDescent="0.2">
      <c r="C547" s="405"/>
      <c r="D547" s="406"/>
      <c r="E547" s="407"/>
    </row>
    <row r="548" spans="3:6" ht="14.25" x14ac:dyDescent="0.2">
      <c r="C548" s="405"/>
      <c r="D548" s="406"/>
      <c r="E548" s="407"/>
    </row>
    <row r="549" spans="3:6" ht="14.25" x14ac:dyDescent="0.2">
      <c r="C549" s="408"/>
      <c r="D549" s="409"/>
      <c r="E549" s="410"/>
    </row>
    <row r="553" spans="3:6" ht="15" x14ac:dyDescent="0.2">
      <c r="C553" s="1005"/>
      <c r="D553" s="1005"/>
      <c r="E553" s="1005"/>
      <c r="F553" s="1005"/>
    </row>
    <row r="554" spans="3:6" x14ac:dyDescent="0.2">
      <c r="C554" s="411"/>
      <c r="D554" s="412"/>
      <c r="E554" s="413"/>
    </row>
    <row r="555" spans="3:6" ht="14.25" x14ac:dyDescent="0.2">
      <c r="C555" s="414"/>
      <c r="D555" s="415"/>
      <c r="E555" s="416"/>
    </row>
    <row r="556" spans="3:6" ht="14.25" x14ac:dyDescent="0.2">
      <c r="C556" s="414"/>
      <c r="D556" s="415"/>
      <c r="E556" s="417"/>
    </row>
    <row r="557" spans="3:6" ht="14.25" x14ac:dyDescent="0.2">
      <c r="C557" s="414"/>
      <c r="D557" s="415"/>
      <c r="E557" s="417"/>
    </row>
    <row r="558" spans="3:6" ht="14.25" x14ac:dyDescent="0.2">
      <c r="C558" s="414"/>
      <c r="D558" s="415"/>
      <c r="E558" s="417"/>
    </row>
    <row r="559" spans="3:6" ht="14.25" x14ac:dyDescent="0.2">
      <c r="C559" s="414"/>
      <c r="D559" s="415"/>
      <c r="E559" s="417"/>
    </row>
    <row r="560" spans="3:6" ht="14.25" x14ac:dyDescent="0.2">
      <c r="C560" s="418"/>
      <c r="D560" s="419"/>
      <c r="E560" s="420"/>
    </row>
    <row r="564" spans="3:6" ht="15" x14ac:dyDescent="0.2">
      <c r="C564" s="1006"/>
      <c r="D564" s="1006"/>
      <c r="E564" s="1006"/>
      <c r="F564" s="1006"/>
    </row>
    <row r="565" spans="3:6" x14ac:dyDescent="0.2">
      <c r="C565" s="421"/>
      <c r="D565" s="422"/>
      <c r="E565" s="423"/>
    </row>
    <row r="566" spans="3:6" ht="14.25" x14ac:dyDescent="0.2">
      <c r="C566" s="424"/>
      <c r="D566" s="425"/>
      <c r="E566" s="426"/>
    </row>
    <row r="567" spans="3:6" ht="14.25" x14ac:dyDescent="0.2">
      <c r="C567" s="424"/>
      <c r="D567" s="425"/>
      <c r="E567" s="426"/>
    </row>
    <row r="568" spans="3:6" ht="14.25" x14ac:dyDescent="0.2">
      <c r="C568" s="424"/>
      <c r="D568" s="425"/>
      <c r="E568" s="426"/>
    </row>
    <row r="569" spans="3:6" ht="14.25" x14ac:dyDescent="0.2">
      <c r="C569" s="427"/>
      <c r="D569" s="425"/>
      <c r="E569" s="428"/>
    </row>
    <row r="570" spans="3:6" ht="14.25" x14ac:dyDescent="0.2">
      <c r="C570" s="427"/>
      <c r="D570" s="425"/>
      <c r="E570" s="428"/>
    </row>
    <row r="571" spans="3:6" ht="14.25" x14ac:dyDescent="0.2">
      <c r="C571" s="427"/>
      <c r="D571" s="425"/>
      <c r="E571" s="428"/>
    </row>
    <row r="572" spans="3:6" ht="14.25" x14ac:dyDescent="0.2">
      <c r="C572" s="427"/>
      <c r="D572" s="425"/>
      <c r="E572" s="428"/>
    </row>
    <row r="573" spans="3:6" ht="14.25" x14ac:dyDescent="0.2">
      <c r="C573" s="427"/>
      <c r="D573" s="425"/>
      <c r="E573" s="428"/>
    </row>
    <row r="574" spans="3:6" ht="14.25" x14ac:dyDescent="0.2">
      <c r="C574" s="429"/>
      <c r="D574" s="430"/>
      <c r="E574" s="431"/>
    </row>
    <row r="578" spans="3:6" ht="15" x14ac:dyDescent="0.2">
      <c r="C578" s="1007"/>
      <c r="D578" s="1007"/>
      <c r="E578" s="1007"/>
      <c r="F578" s="1007"/>
    </row>
    <row r="579" spans="3:6" x14ac:dyDescent="0.2">
      <c r="C579" s="432"/>
      <c r="D579" s="433"/>
      <c r="E579" s="434"/>
      <c r="F579" s="435"/>
    </row>
    <row r="580" spans="3:6" ht="14.25" x14ac:dyDescent="0.2">
      <c r="C580" s="436"/>
      <c r="D580" s="437"/>
      <c r="E580" s="438"/>
      <c r="F580" s="439"/>
    </row>
    <row r="581" spans="3:6" ht="14.25" x14ac:dyDescent="0.2">
      <c r="C581" s="436"/>
      <c r="D581" s="437"/>
      <c r="E581" s="438"/>
      <c r="F581" s="439"/>
    </row>
    <row r="582" spans="3:6" ht="14.25" x14ac:dyDescent="0.2">
      <c r="C582" s="440"/>
      <c r="D582" s="441"/>
      <c r="E582" s="442"/>
      <c r="F582" s="439"/>
    </row>
    <row r="586" spans="3:6" ht="15" x14ac:dyDescent="0.2">
      <c r="C586" s="1008"/>
      <c r="D586" s="1008"/>
      <c r="E586" s="1008"/>
      <c r="F586" s="1008"/>
    </row>
    <row r="587" spans="3:6" ht="15.75" customHeight="1" x14ac:dyDescent="0.2">
      <c r="C587" s="443"/>
      <c r="D587" s="444"/>
      <c r="E587" s="445"/>
    </row>
    <row r="588" spans="3:6" ht="14.25" x14ac:dyDescent="0.2">
      <c r="C588" s="446"/>
      <c r="D588" s="447"/>
      <c r="E588" s="448"/>
    </row>
    <row r="589" spans="3:6" ht="14.25" x14ac:dyDescent="0.2">
      <c r="C589" s="446"/>
      <c r="D589" s="447"/>
      <c r="E589" s="448"/>
    </row>
    <row r="590" spans="3:6" ht="14.25" x14ac:dyDescent="0.2">
      <c r="C590" s="446"/>
      <c r="D590" s="447"/>
      <c r="E590" s="448"/>
    </row>
    <row r="591" spans="3:6" ht="14.25" x14ac:dyDescent="0.2">
      <c r="C591" s="449"/>
      <c r="D591" s="447"/>
      <c r="E591" s="450"/>
    </row>
    <row r="592" spans="3:6" ht="14.25" x14ac:dyDescent="0.2">
      <c r="C592" s="451"/>
      <c r="D592" s="452"/>
      <c r="E592" s="453"/>
    </row>
    <row r="596" spans="3:6" ht="15" x14ac:dyDescent="0.2">
      <c r="C596" s="1009"/>
      <c r="D596" s="1009"/>
      <c r="E596" s="1009"/>
      <c r="F596" s="1009"/>
    </row>
    <row r="597" spans="3:6" x14ac:dyDescent="0.2">
      <c r="C597" s="454"/>
      <c r="D597" s="455"/>
      <c r="E597" s="456"/>
    </row>
    <row r="598" spans="3:6" ht="14.25" x14ac:dyDescent="0.2">
      <c r="C598" s="457"/>
      <c r="D598" s="458"/>
      <c r="E598" s="459"/>
    </row>
    <row r="599" spans="3:6" ht="14.25" x14ac:dyDescent="0.2">
      <c r="C599" s="457"/>
      <c r="D599" s="458"/>
      <c r="E599" s="459"/>
    </row>
    <row r="600" spans="3:6" ht="14.25" x14ac:dyDescent="0.2">
      <c r="C600" s="457"/>
      <c r="D600" s="458"/>
      <c r="E600" s="459"/>
    </row>
    <row r="601" spans="3:6" ht="14.25" x14ac:dyDescent="0.2">
      <c r="C601" s="457"/>
      <c r="D601" s="458"/>
      <c r="E601" s="459"/>
    </row>
    <row r="602" spans="3:6" ht="14.25" x14ac:dyDescent="0.2">
      <c r="C602" s="457"/>
      <c r="D602" s="458"/>
      <c r="E602" s="459"/>
    </row>
    <row r="603" spans="3:6" ht="14.25" x14ac:dyDescent="0.2">
      <c r="C603" s="460"/>
      <c r="D603" s="461"/>
      <c r="E603" s="462"/>
    </row>
    <row r="604" spans="3:6" ht="14.25" x14ac:dyDescent="0.2">
      <c r="C604" s="463"/>
      <c r="D604" s="464"/>
      <c r="E604" s="465"/>
      <c r="F604" s="466"/>
    </row>
    <row r="605" spans="3:6" ht="14.25" x14ac:dyDescent="0.2">
      <c r="C605" s="463"/>
      <c r="D605" s="464"/>
      <c r="E605" s="465"/>
      <c r="F605" s="466"/>
    </row>
    <row r="607" spans="3:6" ht="15" x14ac:dyDescent="0.2">
      <c r="C607" s="998"/>
      <c r="D607" s="998"/>
      <c r="E607" s="998"/>
      <c r="F607" s="998"/>
    </row>
    <row r="608" spans="3:6" x14ac:dyDescent="0.2">
      <c r="C608" s="467"/>
      <c r="D608" s="468"/>
      <c r="E608" s="469"/>
    </row>
    <row r="609" spans="3:6" ht="14.25" x14ac:dyDescent="0.2">
      <c r="C609" s="470"/>
      <c r="D609" s="471"/>
      <c r="E609" s="472"/>
    </row>
    <row r="610" spans="3:6" ht="14.25" x14ac:dyDescent="0.2">
      <c r="C610" s="470"/>
      <c r="D610" s="471"/>
      <c r="E610" s="472"/>
    </row>
    <row r="611" spans="3:6" ht="14.25" x14ac:dyDescent="0.2">
      <c r="C611" s="470"/>
      <c r="D611" s="471"/>
      <c r="E611" s="472"/>
    </row>
    <row r="612" spans="3:6" ht="14.25" x14ac:dyDescent="0.2">
      <c r="C612" s="470"/>
      <c r="D612" s="471"/>
      <c r="E612" s="472"/>
    </row>
    <row r="613" spans="3:6" ht="14.25" x14ac:dyDescent="0.2">
      <c r="C613" s="470"/>
      <c r="D613" s="471"/>
      <c r="E613" s="472"/>
    </row>
    <row r="614" spans="3:6" ht="14.25" x14ac:dyDescent="0.2">
      <c r="C614" s="470"/>
      <c r="D614" s="471"/>
      <c r="E614" s="472"/>
    </row>
    <row r="615" spans="3:6" ht="14.25" x14ac:dyDescent="0.2">
      <c r="C615" s="470"/>
      <c r="D615" s="471"/>
      <c r="E615" s="472"/>
    </row>
    <row r="616" spans="3:6" ht="14.25" x14ac:dyDescent="0.2">
      <c r="C616" s="470"/>
      <c r="D616" s="471"/>
      <c r="E616" s="472"/>
    </row>
    <row r="617" spans="3:6" ht="14.25" x14ac:dyDescent="0.2">
      <c r="C617" s="473"/>
      <c r="D617" s="474"/>
      <c r="E617" s="475"/>
    </row>
    <row r="621" spans="3:6" ht="15" x14ac:dyDescent="0.2">
      <c r="C621" s="999"/>
      <c r="D621" s="999"/>
      <c r="E621" s="999"/>
      <c r="F621" s="999"/>
    </row>
    <row r="622" spans="3:6" x14ac:dyDescent="0.2">
      <c r="C622" s="476"/>
      <c r="D622" s="477"/>
      <c r="E622" s="478"/>
    </row>
    <row r="623" spans="3:6" ht="14.25" x14ac:dyDescent="0.2">
      <c r="C623" s="479"/>
      <c r="D623" s="480"/>
      <c r="E623" s="481"/>
    </row>
    <row r="624" spans="3:6" ht="14.25" x14ac:dyDescent="0.2">
      <c r="C624" s="479"/>
      <c r="D624" s="480"/>
      <c r="E624" s="481"/>
    </row>
    <row r="625" spans="3:6" ht="14.25" x14ac:dyDescent="0.2">
      <c r="C625" s="482"/>
      <c r="D625" s="483"/>
      <c r="E625" s="484"/>
    </row>
    <row r="629" spans="3:6" ht="15" x14ac:dyDescent="0.2">
      <c r="C629" s="1000"/>
      <c r="D629" s="1000"/>
      <c r="E629" s="1000"/>
      <c r="F629" s="1000"/>
    </row>
    <row r="630" spans="3:6" x14ac:dyDescent="0.2">
      <c r="C630" s="485"/>
      <c r="D630" s="486"/>
      <c r="E630" s="487"/>
    </row>
    <row r="631" spans="3:6" ht="14.25" x14ac:dyDescent="0.2">
      <c r="C631" s="488"/>
      <c r="D631" s="489"/>
      <c r="E631" s="490"/>
    </row>
    <row r="632" spans="3:6" ht="14.25" x14ac:dyDescent="0.2">
      <c r="C632" s="488"/>
      <c r="D632" s="489"/>
      <c r="E632" s="490"/>
    </row>
    <row r="633" spans="3:6" ht="14.25" x14ac:dyDescent="0.2">
      <c r="C633" s="491"/>
      <c r="D633" s="492"/>
      <c r="E633" s="493"/>
    </row>
    <row r="637" spans="3:6" ht="15" x14ac:dyDescent="0.2">
      <c r="C637" s="1001"/>
      <c r="D637" s="1001"/>
      <c r="E637" s="1001"/>
      <c r="F637" s="1001"/>
    </row>
    <row r="638" spans="3:6" x14ac:dyDescent="0.2">
      <c r="C638" s="494"/>
      <c r="D638" s="495"/>
      <c r="E638" s="496"/>
    </row>
    <row r="639" spans="3:6" ht="14.25" x14ac:dyDescent="0.2">
      <c r="C639" s="497"/>
      <c r="D639" s="498"/>
      <c r="E639" s="499"/>
    </row>
    <row r="640" spans="3:6" ht="14.25" x14ac:dyDescent="0.2">
      <c r="C640" s="497"/>
      <c r="D640" s="498"/>
      <c r="E640" s="499"/>
    </row>
    <row r="641" spans="3:6" ht="15.75" customHeight="1" x14ac:dyDescent="0.2">
      <c r="C641" s="497"/>
      <c r="D641" s="498"/>
      <c r="E641" s="499"/>
    </row>
    <row r="642" spans="3:6" ht="14.25" x14ac:dyDescent="0.2">
      <c r="C642" s="497"/>
      <c r="D642" s="498"/>
      <c r="E642" s="499"/>
    </row>
    <row r="643" spans="3:6" ht="14.25" x14ac:dyDescent="0.2">
      <c r="C643" s="497"/>
      <c r="D643" s="498"/>
      <c r="E643" s="499"/>
    </row>
    <row r="644" spans="3:6" ht="14.25" x14ac:dyDescent="0.2">
      <c r="C644" s="497"/>
      <c r="D644" s="498"/>
      <c r="E644" s="499"/>
    </row>
    <row r="645" spans="3:6" ht="14.25" x14ac:dyDescent="0.2">
      <c r="C645" s="500"/>
      <c r="D645" s="501"/>
      <c r="E645" s="502"/>
    </row>
    <row r="649" spans="3:6" ht="15" x14ac:dyDescent="0.2">
      <c r="C649" s="1002"/>
      <c r="D649" s="1002"/>
      <c r="E649" s="1002"/>
      <c r="F649" s="1002"/>
    </row>
    <row r="650" spans="3:6" x14ac:dyDescent="0.2">
      <c r="C650" s="503"/>
      <c r="D650" s="504"/>
      <c r="E650" s="505"/>
    </row>
    <row r="651" spans="3:6" ht="14.25" x14ac:dyDescent="0.2">
      <c r="C651" s="506"/>
      <c r="D651" s="507"/>
      <c r="E651" s="508"/>
    </row>
    <row r="652" spans="3:6" ht="14.25" x14ac:dyDescent="0.2">
      <c r="C652" s="506"/>
      <c r="D652" s="507"/>
      <c r="E652" s="508"/>
    </row>
    <row r="653" spans="3:6" ht="14.25" x14ac:dyDescent="0.2">
      <c r="C653" s="506"/>
      <c r="D653" s="507"/>
      <c r="E653" s="508"/>
    </row>
    <row r="654" spans="3:6" ht="14.25" x14ac:dyDescent="0.2">
      <c r="C654" s="506"/>
      <c r="D654" s="507"/>
      <c r="E654" s="508"/>
    </row>
    <row r="655" spans="3:6" ht="14.25" x14ac:dyDescent="0.2">
      <c r="C655" s="506"/>
      <c r="D655" s="507"/>
      <c r="E655" s="508"/>
    </row>
    <row r="656" spans="3:6" ht="14.25" x14ac:dyDescent="0.2">
      <c r="C656" s="506"/>
      <c r="D656" s="507"/>
      <c r="E656" s="508"/>
    </row>
    <row r="657" spans="3:6" ht="14.25" x14ac:dyDescent="0.2">
      <c r="C657" s="509"/>
      <c r="D657" s="510"/>
      <c r="E657" s="511"/>
    </row>
    <row r="661" spans="3:6" ht="15" x14ac:dyDescent="0.2">
      <c r="C661" s="1003"/>
      <c r="D661" s="1003"/>
      <c r="E661" s="1003"/>
      <c r="F661" s="1003"/>
    </row>
    <row r="662" spans="3:6" x14ac:dyDescent="0.2">
      <c r="C662" s="512"/>
      <c r="D662" s="513"/>
      <c r="E662" s="514"/>
    </row>
    <row r="663" spans="3:6" ht="14.25" x14ac:dyDescent="0.2">
      <c r="C663" s="515"/>
      <c r="D663" s="516"/>
      <c r="E663" s="517"/>
    </row>
    <row r="664" spans="3:6" ht="14.25" x14ac:dyDescent="0.2">
      <c r="C664" s="518"/>
      <c r="D664" s="519"/>
      <c r="E664" s="517"/>
    </row>
    <row r="665" spans="3:6" ht="14.25" x14ac:dyDescent="0.2">
      <c r="C665" s="518"/>
      <c r="D665" s="519"/>
      <c r="E665" s="517"/>
    </row>
    <row r="666" spans="3:6" ht="14.25" x14ac:dyDescent="0.2">
      <c r="C666" s="518"/>
      <c r="D666" s="520"/>
      <c r="E666" s="517"/>
    </row>
    <row r="667" spans="3:6" ht="14.25" x14ac:dyDescent="0.2">
      <c r="C667" s="521"/>
      <c r="D667" s="522"/>
      <c r="E667" s="523"/>
    </row>
    <row r="671" spans="3:6" ht="15" x14ac:dyDescent="0.2">
      <c r="C671" s="992"/>
      <c r="D671" s="992"/>
      <c r="E671" s="992"/>
      <c r="F671" s="992"/>
    </row>
    <row r="672" spans="3:6" x14ac:dyDescent="0.2">
      <c r="C672" s="524"/>
      <c r="D672" s="525"/>
      <c r="E672" s="526"/>
    </row>
    <row r="673" spans="3:6" ht="14.25" x14ac:dyDescent="0.2">
      <c r="C673" s="527"/>
      <c r="D673" s="528"/>
      <c r="E673" s="529"/>
    </row>
    <row r="674" spans="3:6" ht="14.25" x14ac:dyDescent="0.2">
      <c r="C674" s="527"/>
      <c r="D674" s="528"/>
      <c r="E674" s="529"/>
    </row>
    <row r="675" spans="3:6" ht="14.25" x14ac:dyDescent="0.2">
      <c r="C675" s="530"/>
      <c r="D675" s="531"/>
      <c r="E675" s="532"/>
    </row>
    <row r="679" spans="3:6" ht="15" x14ac:dyDescent="0.2">
      <c r="C679" s="993"/>
      <c r="D679" s="993"/>
      <c r="E679" s="993"/>
      <c r="F679" s="993"/>
    </row>
    <row r="680" spans="3:6" x14ac:dyDescent="0.2">
      <c r="C680" s="533"/>
      <c r="D680" s="534"/>
      <c r="E680" s="535"/>
    </row>
    <row r="681" spans="3:6" ht="14.25" x14ac:dyDescent="0.2">
      <c r="C681" s="536"/>
      <c r="D681" s="537"/>
      <c r="E681" s="538"/>
    </row>
    <row r="682" spans="3:6" ht="14.25" x14ac:dyDescent="0.2">
      <c r="C682" s="536"/>
      <c r="D682" s="537"/>
      <c r="E682" s="538"/>
    </row>
    <row r="683" spans="3:6" ht="14.25" x14ac:dyDescent="0.2">
      <c r="C683" s="536"/>
      <c r="D683" s="537"/>
      <c r="E683" s="538"/>
    </row>
    <row r="684" spans="3:6" ht="14.25" x14ac:dyDescent="0.2">
      <c r="C684" s="536"/>
      <c r="D684" s="539"/>
      <c r="E684" s="538"/>
    </row>
    <row r="685" spans="3:6" ht="14.25" x14ac:dyDescent="0.2">
      <c r="C685" s="540"/>
      <c r="D685" s="541"/>
      <c r="E685" s="542"/>
    </row>
    <row r="689" spans="3:6" ht="15" x14ac:dyDescent="0.2">
      <c r="C689" s="994"/>
      <c r="D689" s="994"/>
      <c r="E689" s="994"/>
      <c r="F689" s="994"/>
    </row>
    <row r="690" spans="3:6" x14ac:dyDescent="0.2">
      <c r="C690" s="543"/>
      <c r="D690" s="544"/>
      <c r="E690" s="545"/>
    </row>
    <row r="691" spans="3:6" ht="14.25" x14ac:dyDescent="0.2">
      <c r="C691" s="546"/>
      <c r="D691" s="547"/>
      <c r="E691" s="548"/>
    </row>
    <row r="692" spans="3:6" ht="14.25" x14ac:dyDescent="0.2">
      <c r="C692" s="546"/>
      <c r="D692" s="547"/>
      <c r="E692" s="548"/>
    </row>
    <row r="693" spans="3:6" ht="14.25" x14ac:dyDescent="0.2">
      <c r="C693" s="546"/>
      <c r="D693" s="547"/>
      <c r="E693" s="548"/>
    </row>
    <row r="694" spans="3:6" ht="14.25" x14ac:dyDescent="0.2">
      <c r="C694" s="546"/>
      <c r="D694" s="547"/>
      <c r="E694" s="548"/>
    </row>
    <row r="695" spans="3:6" ht="14.25" x14ac:dyDescent="0.2">
      <c r="C695" s="546"/>
      <c r="D695" s="547"/>
      <c r="E695" s="548"/>
    </row>
    <row r="696" spans="3:6" ht="14.25" x14ac:dyDescent="0.2">
      <c r="C696" s="546"/>
      <c r="D696" s="547"/>
      <c r="E696" s="548"/>
    </row>
    <row r="697" spans="3:6" ht="14.25" x14ac:dyDescent="0.2">
      <c r="C697" s="549"/>
      <c r="D697" s="550"/>
      <c r="E697" s="551"/>
    </row>
    <row r="701" spans="3:6" ht="15" x14ac:dyDescent="0.2">
      <c r="C701" s="995"/>
      <c r="D701" s="995"/>
      <c r="E701" s="995"/>
      <c r="F701" s="995"/>
    </row>
    <row r="702" spans="3:6" x14ac:dyDescent="0.2">
      <c r="C702" s="552"/>
      <c r="D702" s="553"/>
      <c r="E702" s="554"/>
    </row>
    <row r="703" spans="3:6" ht="14.25" x14ac:dyDescent="0.2">
      <c r="C703" s="555"/>
      <c r="D703" s="556"/>
      <c r="E703" s="557"/>
    </row>
    <row r="704" spans="3:6" ht="14.25" x14ac:dyDescent="0.2">
      <c r="C704" s="555"/>
      <c r="D704" s="556"/>
      <c r="E704" s="557"/>
    </row>
    <row r="705" spans="3:6" ht="14.25" x14ac:dyDescent="0.2">
      <c r="C705" s="555"/>
      <c r="D705" s="556"/>
      <c r="E705" s="557"/>
    </row>
    <row r="706" spans="3:6" ht="14.25" x14ac:dyDescent="0.2">
      <c r="C706" s="555"/>
      <c r="D706" s="556"/>
      <c r="E706" s="557"/>
    </row>
    <row r="707" spans="3:6" ht="14.25" x14ac:dyDescent="0.2">
      <c r="C707" s="555"/>
      <c r="D707" s="556"/>
      <c r="E707" s="557"/>
    </row>
    <row r="708" spans="3:6" ht="14.25" x14ac:dyDescent="0.2">
      <c r="C708" s="555"/>
      <c r="D708" s="556"/>
      <c r="E708" s="557"/>
    </row>
    <row r="709" spans="3:6" ht="14.25" x14ac:dyDescent="0.2">
      <c r="C709" s="558"/>
      <c r="D709" s="559"/>
      <c r="E709" s="560"/>
    </row>
    <row r="713" spans="3:6" ht="15" x14ac:dyDescent="0.2">
      <c r="C713" s="996"/>
      <c r="D713" s="996"/>
      <c r="E713" s="996"/>
      <c r="F713" s="996"/>
    </row>
    <row r="714" spans="3:6" x14ac:dyDescent="0.2">
      <c r="C714" s="561"/>
      <c r="D714" s="562"/>
      <c r="E714" s="563"/>
    </row>
    <row r="715" spans="3:6" ht="14.25" x14ac:dyDescent="0.2">
      <c r="C715" s="564"/>
      <c r="D715" s="565"/>
      <c r="E715" s="566"/>
    </row>
    <row r="716" spans="3:6" ht="14.25" x14ac:dyDescent="0.2">
      <c r="C716" s="564"/>
      <c r="D716" s="565"/>
      <c r="E716" s="566"/>
    </row>
    <row r="717" spans="3:6" ht="14.25" x14ac:dyDescent="0.2">
      <c r="C717" s="564"/>
      <c r="D717" s="565"/>
      <c r="E717" s="566"/>
    </row>
    <row r="718" spans="3:6" ht="14.25" x14ac:dyDescent="0.2">
      <c r="C718" s="564"/>
      <c r="D718" s="565"/>
      <c r="E718" s="566"/>
    </row>
    <row r="719" spans="3:6" ht="14.25" x14ac:dyDescent="0.2">
      <c r="C719" s="564"/>
      <c r="D719" s="565"/>
      <c r="E719" s="566"/>
    </row>
    <row r="720" spans="3:6" ht="14.25" x14ac:dyDescent="0.2">
      <c r="C720" s="564"/>
      <c r="D720" s="565"/>
      <c r="E720" s="566"/>
    </row>
    <row r="721" spans="3:6" ht="14.25" x14ac:dyDescent="0.2">
      <c r="C721" s="567"/>
      <c r="D721" s="568"/>
      <c r="E721" s="569"/>
    </row>
    <row r="725" spans="3:6" ht="15" x14ac:dyDescent="0.2">
      <c r="C725" s="997"/>
      <c r="D725" s="997"/>
      <c r="E725" s="997"/>
      <c r="F725" s="997"/>
    </row>
    <row r="726" spans="3:6" x14ac:dyDescent="0.2">
      <c r="C726" s="570"/>
      <c r="D726" s="571"/>
      <c r="E726" s="572"/>
    </row>
    <row r="727" spans="3:6" ht="14.25" x14ac:dyDescent="0.2">
      <c r="C727" s="573"/>
      <c r="D727" s="574"/>
      <c r="E727" s="575"/>
    </row>
    <row r="728" spans="3:6" ht="14.25" x14ac:dyDescent="0.2">
      <c r="C728" s="573"/>
      <c r="D728" s="574"/>
      <c r="E728" s="575"/>
    </row>
    <row r="729" spans="3:6" ht="14.25" x14ac:dyDescent="0.2">
      <c r="C729" s="573"/>
      <c r="D729" s="574"/>
      <c r="E729" s="575"/>
    </row>
    <row r="730" spans="3:6" ht="14.25" x14ac:dyDescent="0.2">
      <c r="C730" s="573"/>
      <c r="D730" s="574"/>
      <c r="E730" s="575"/>
    </row>
    <row r="731" spans="3:6" ht="14.25" x14ac:dyDescent="0.2">
      <c r="C731" s="573"/>
      <c r="D731" s="574"/>
      <c r="E731" s="575"/>
    </row>
    <row r="732" spans="3:6" ht="14.25" x14ac:dyDescent="0.2">
      <c r="C732" s="573"/>
      <c r="D732" s="574"/>
      <c r="E732" s="575"/>
    </row>
    <row r="733" spans="3:6" ht="14.25" x14ac:dyDescent="0.2">
      <c r="C733" s="576"/>
      <c r="D733" s="577"/>
      <c r="E733" s="578"/>
    </row>
    <row r="737" spans="3:6" ht="15" x14ac:dyDescent="0.2">
      <c r="C737" s="986"/>
      <c r="D737" s="986"/>
      <c r="E737" s="986"/>
      <c r="F737" s="986"/>
    </row>
    <row r="738" spans="3:6" x14ac:dyDescent="0.2">
      <c r="C738" s="579"/>
      <c r="D738" s="580"/>
      <c r="E738" s="581"/>
    </row>
    <row r="739" spans="3:6" ht="14.25" x14ac:dyDescent="0.2">
      <c r="C739" s="582"/>
      <c r="D739" s="583"/>
      <c r="E739" s="584"/>
    </row>
    <row r="740" spans="3:6" ht="14.25" x14ac:dyDescent="0.2">
      <c r="C740" s="582"/>
      <c r="D740" s="583"/>
      <c r="E740" s="584"/>
    </row>
    <row r="741" spans="3:6" ht="14.25" x14ac:dyDescent="0.2">
      <c r="C741" s="582"/>
      <c r="D741" s="583"/>
      <c r="E741" s="584"/>
    </row>
    <row r="742" spans="3:6" ht="14.25" x14ac:dyDescent="0.2">
      <c r="C742" s="582"/>
      <c r="D742" s="583"/>
      <c r="E742" s="584"/>
    </row>
    <row r="743" spans="3:6" ht="14.25" x14ac:dyDescent="0.2">
      <c r="C743" s="582"/>
      <c r="D743" s="583"/>
      <c r="E743" s="584"/>
    </row>
    <row r="744" spans="3:6" ht="14.25" x14ac:dyDescent="0.2">
      <c r="C744" s="582"/>
      <c r="D744" s="583"/>
      <c r="E744" s="584"/>
    </row>
    <row r="745" spans="3:6" ht="14.25" x14ac:dyDescent="0.2">
      <c r="C745" s="585"/>
      <c r="D745" s="586"/>
      <c r="E745" s="587"/>
    </row>
    <row r="749" spans="3:6" ht="15" x14ac:dyDescent="0.2">
      <c r="C749" s="987"/>
      <c r="D749" s="987"/>
      <c r="E749" s="987"/>
      <c r="F749" s="987"/>
    </row>
    <row r="750" spans="3:6" x14ac:dyDescent="0.2">
      <c r="C750" s="588"/>
      <c r="D750" s="589"/>
      <c r="E750" s="590"/>
    </row>
    <row r="751" spans="3:6" ht="14.25" x14ac:dyDescent="0.2">
      <c r="C751" s="591"/>
      <c r="D751" s="592"/>
      <c r="E751" s="593"/>
    </row>
    <row r="752" spans="3:6" ht="14.25" x14ac:dyDescent="0.2">
      <c r="C752" s="591"/>
      <c r="D752" s="592"/>
      <c r="E752" s="593"/>
    </row>
    <row r="753" spans="3:6" ht="14.25" x14ac:dyDescent="0.2">
      <c r="C753" s="591"/>
      <c r="D753" s="592"/>
      <c r="E753" s="593"/>
    </row>
    <row r="754" spans="3:6" ht="14.25" x14ac:dyDescent="0.2">
      <c r="C754" s="591"/>
      <c r="D754" s="592"/>
      <c r="E754" s="593"/>
    </row>
    <row r="755" spans="3:6" ht="14.25" x14ac:dyDescent="0.2">
      <c r="C755" s="591"/>
      <c r="D755" s="592"/>
      <c r="E755" s="593"/>
    </row>
    <row r="756" spans="3:6" ht="14.25" x14ac:dyDescent="0.2">
      <c r="C756" s="591"/>
      <c r="D756" s="592"/>
      <c r="E756" s="593"/>
    </row>
    <row r="757" spans="3:6" ht="14.25" x14ac:dyDescent="0.2">
      <c r="C757" s="594"/>
      <c r="D757" s="595"/>
      <c r="E757" s="596"/>
    </row>
    <row r="761" spans="3:6" ht="15" x14ac:dyDescent="0.2">
      <c r="C761" s="988"/>
      <c r="D761" s="988"/>
      <c r="E761" s="988"/>
      <c r="F761" s="988"/>
    </row>
    <row r="762" spans="3:6" x14ac:dyDescent="0.2">
      <c r="C762" s="597"/>
      <c r="D762" s="598"/>
      <c r="E762" s="599"/>
    </row>
    <row r="763" spans="3:6" ht="14.25" x14ac:dyDescent="0.2">
      <c r="C763" s="600"/>
      <c r="D763" s="601"/>
      <c r="E763" s="602"/>
    </row>
    <row r="764" spans="3:6" ht="14.25" x14ac:dyDescent="0.2">
      <c r="C764" s="600"/>
      <c r="D764" s="601"/>
      <c r="E764" s="602"/>
    </row>
    <row r="765" spans="3:6" ht="14.25" x14ac:dyDescent="0.2">
      <c r="C765" s="600"/>
      <c r="D765" s="601"/>
      <c r="E765" s="602"/>
    </row>
    <row r="766" spans="3:6" ht="14.25" x14ac:dyDescent="0.2">
      <c r="C766" s="600"/>
      <c r="D766" s="601"/>
      <c r="E766" s="602"/>
    </row>
    <row r="767" spans="3:6" ht="14.25" x14ac:dyDescent="0.2">
      <c r="C767" s="600"/>
      <c r="D767" s="601"/>
      <c r="E767" s="602"/>
    </row>
    <row r="768" spans="3:6" ht="14.25" x14ac:dyDescent="0.2">
      <c r="C768" s="600"/>
      <c r="D768" s="601"/>
      <c r="E768" s="602"/>
    </row>
    <row r="769" spans="3:6" ht="14.25" x14ac:dyDescent="0.2">
      <c r="C769" s="603"/>
      <c r="D769" s="604"/>
      <c r="E769" s="605"/>
    </row>
    <row r="773" spans="3:6" ht="15" x14ac:dyDescent="0.2">
      <c r="C773" s="989"/>
      <c r="D773" s="989"/>
      <c r="E773" s="989"/>
      <c r="F773" s="989"/>
    </row>
    <row r="774" spans="3:6" x14ac:dyDescent="0.2">
      <c r="C774" s="606"/>
      <c r="D774" s="607"/>
      <c r="E774" s="608"/>
    </row>
    <row r="775" spans="3:6" ht="14.25" x14ac:dyDescent="0.2">
      <c r="C775" s="609"/>
      <c r="D775" s="610"/>
      <c r="E775" s="611"/>
    </row>
    <row r="776" spans="3:6" ht="14.25" x14ac:dyDescent="0.2">
      <c r="C776" s="609"/>
      <c r="D776" s="610"/>
      <c r="E776" s="611"/>
    </row>
    <row r="777" spans="3:6" ht="14.25" x14ac:dyDescent="0.2">
      <c r="C777" s="609"/>
      <c r="D777" s="610"/>
      <c r="E777" s="611"/>
    </row>
    <row r="778" spans="3:6" ht="14.25" x14ac:dyDescent="0.2">
      <c r="C778" s="609"/>
      <c r="D778" s="610"/>
      <c r="E778" s="611"/>
    </row>
    <row r="779" spans="3:6" ht="14.25" x14ac:dyDescent="0.2">
      <c r="C779" s="609"/>
      <c r="D779" s="610"/>
      <c r="E779" s="611"/>
    </row>
    <row r="780" spans="3:6" ht="14.25" x14ac:dyDescent="0.2">
      <c r="C780" s="609"/>
      <c r="D780" s="610"/>
      <c r="E780" s="612"/>
    </row>
    <row r="781" spans="3:6" ht="14.25" x14ac:dyDescent="0.2">
      <c r="C781" s="613"/>
      <c r="D781" s="614"/>
      <c r="E781" s="615"/>
    </row>
    <row r="785" spans="3:6" ht="15" x14ac:dyDescent="0.2">
      <c r="C785" s="990"/>
      <c r="D785" s="990"/>
      <c r="E785" s="990"/>
      <c r="F785" s="990"/>
    </row>
    <row r="786" spans="3:6" x14ac:dyDescent="0.2">
      <c r="C786" s="616"/>
      <c r="D786" s="617"/>
      <c r="E786" s="618"/>
    </row>
    <row r="787" spans="3:6" ht="14.25" x14ac:dyDescent="0.2">
      <c r="C787" s="619"/>
      <c r="D787" s="620"/>
      <c r="E787" s="621"/>
    </row>
    <row r="788" spans="3:6" ht="14.25" x14ac:dyDescent="0.2">
      <c r="C788" s="619"/>
      <c r="D788" s="620"/>
      <c r="E788" s="621"/>
    </row>
    <row r="789" spans="3:6" ht="14.25" x14ac:dyDescent="0.2">
      <c r="C789" s="619"/>
      <c r="D789" s="620"/>
      <c r="E789" s="621"/>
    </row>
    <row r="790" spans="3:6" ht="14.25" x14ac:dyDescent="0.2">
      <c r="C790" s="619"/>
      <c r="D790" s="620"/>
      <c r="E790" s="621"/>
    </row>
    <row r="791" spans="3:6" ht="14.25" x14ac:dyDescent="0.2">
      <c r="C791" s="619"/>
      <c r="D791" s="620"/>
      <c r="E791" s="621"/>
    </row>
    <row r="792" spans="3:6" ht="14.25" x14ac:dyDescent="0.2">
      <c r="C792" s="619"/>
      <c r="D792" s="620"/>
      <c r="E792" s="621"/>
    </row>
    <row r="793" spans="3:6" ht="14.25" x14ac:dyDescent="0.2">
      <c r="C793" s="622"/>
      <c r="D793" s="623"/>
      <c r="E793" s="624"/>
    </row>
    <row r="797" spans="3:6" ht="15" x14ac:dyDescent="0.2">
      <c r="C797" s="991"/>
      <c r="D797" s="991"/>
      <c r="E797" s="991"/>
      <c r="F797" s="991"/>
    </row>
    <row r="798" spans="3:6" x14ac:dyDescent="0.2">
      <c r="C798" s="625"/>
      <c r="D798" s="626"/>
      <c r="E798" s="627"/>
    </row>
    <row r="799" spans="3:6" ht="14.25" x14ac:dyDescent="0.2">
      <c r="C799" s="628"/>
      <c r="D799" s="629"/>
      <c r="E799" s="630"/>
    </row>
    <row r="800" spans="3:6" ht="14.25" x14ac:dyDescent="0.2">
      <c r="C800" s="628"/>
      <c r="D800" s="629"/>
      <c r="E800" s="630"/>
    </row>
    <row r="801" spans="3:6" ht="14.25" x14ac:dyDescent="0.2">
      <c r="C801" s="628"/>
      <c r="D801" s="629"/>
      <c r="E801" s="630"/>
    </row>
    <row r="802" spans="3:6" ht="14.25" x14ac:dyDescent="0.2">
      <c r="C802" s="628"/>
      <c r="D802" s="629"/>
      <c r="E802" s="630"/>
    </row>
    <row r="803" spans="3:6" ht="14.25" x14ac:dyDescent="0.2">
      <c r="C803" s="628"/>
      <c r="D803" s="629"/>
      <c r="E803" s="630"/>
    </row>
    <row r="804" spans="3:6" ht="14.25" x14ac:dyDescent="0.2">
      <c r="C804" s="628"/>
      <c r="D804" s="629"/>
      <c r="E804" s="630"/>
    </row>
    <row r="805" spans="3:6" ht="14.25" x14ac:dyDescent="0.2">
      <c r="C805" s="631"/>
      <c r="D805" s="632"/>
      <c r="E805" s="633"/>
    </row>
    <row r="809" spans="3:6" ht="15" x14ac:dyDescent="0.2">
      <c r="C809" s="982"/>
      <c r="D809" s="982"/>
      <c r="E809" s="982"/>
      <c r="F809" s="982"/>
    </row>
    <row r="810" spans="3:6" x14ac:dyDescent="0.2">
      <c r="C810" s="634"/>
      <c r="D810" s="635"/>
      <c r="E810" s="636"/>
    </row>
    <row r="811" spans="3:6" ht="14.25" x14ac:dyDescent="0.2">
      <c r="C811" s="637"/>
      <c r="D811" s="638"/>
      <c r="E811" s="639"/>
    </row>
    <row r="812" spans="3:6" ht="14.25" x14ac:dyDescent="0.2">
      <c r="C812" s="637"/>
      <c r="D812" s="638"/>
      <c r="E812" s="639"/>
    </row>
    <row r="813" spans="3:6" ht="14.25" x14ac:dyDescent="0.2">
      <c r="C813" s="637"/>
      <c r="D813" s="638"/>
      <c r="E813" s="639"/>
    </row>
    <row r="814" spans="3:6" ht="14.25" x14ac:dyDescent="0.2">
      <c r="C814" s="637"/>
      <c r="D814" s="638"/>
      <c r="E814" s="639"/>
    </row>
    <row r="815" spans="3:6" ht="14.25" x14ac:dyDescent="0.2">
      <c r="C815" s="637"/>
      <c r="D815" s="638"/>
      <c r="E815" s="639"/>
    </row>
    <row r="816" spans="3:6" ht="14.25" x14ac:dyDescent="0.2">
      <c r="C816" s="637"/>
      <c r="D816" s="638"/>
      <c r="E816" s="639"/>
    </row>
    <row r="817" spans="3:6" ht="14.25" x14ac:dyDescent="0.2">
      <c r="C817" s="637"/>
      <c r="D817" s="638"/>
      <c r="E817" s="639"/>
    </row>
    <row r="818" spans="3:6" ht="14.25" x14ac:dyDescent="0.2">
      <c r="C818" s="637"/>
      <c r="D818" s="638"/>
      <c r="E818" s="639"/>
    </row>
    <row r="819" spans="3:6" ht="14.25" x14ac:dyDescent="0.2">
      <c r="C819" s="640"/>
      <c r="D819" s="641"/>
      <c r="E819" s="642"/>
    </row>
    <row r="823" spans="3:6" ht="15" x14ac:dyDescent="0.2">
      <c r="C823" s="983"/>
      <c r="D823" s="983"/>
      <c r="E823" s="983"/>
      <c r="F823" s="983"/>
    </row>
    <row r="824" spans="3:6" x14ac:dyDescent="0.2">
      <c r="C824" s="643"/>
      <c r="D824" s="644"/>
      <c r="E824" s="645"/>
    </row>
    <row r="825" spans="3:6" ht="14.25" x14ac:dyDescent="0.2">
      <c r="C825" s="646"/>
      <c r="D825" s="647"/>
      <c r="E825" s="648"/>
    </row>
    <row r="826" spans="3:6" ht="14.25" x14ac:dyDescent="0.2">
      <c r="C826" s="646"/>
      <c r="D826" s="647"/>
      <c r="E826" s="648"/>
    </row>
    <row r="827" spans="3:6" ht="14.25" x14ac:dyDescent="0.2">
      <c r="C827" s="646"/>
      <c r="D827" s="647"/>
      <c r="E827" s="648"/>
    </row>
    <row r="828" spans="3:6" ht="14.25" x14ac:dyDescent="0.2">
      <c r="C828" s="646"/>
      <c r="D828" s="647"/>
      <c r="E828" s="648"/>
    </row>
    <row r="829" spans="3:6" ht="14.25" x14ac:dyDescent="0.2">
      <c r="C829" s="646"/>
      <c r="D829" s="647"/>
      <c r="E829" s="648"/>
    </row>
    <row r="830" spans="3:6" ht="14.25" x14ac:dyDescent="0.2">
      <c r="C830" s="646"/>
      <c r="D830" s="647"/>
      <c r="E830" s="648"/>
    </row>
    <row r="831" spans="3:6" ht="14.25" x14ac:dyDescent="0.2">
      <c r="C831" s="646"/>
      <c r="D831" s="647"/>
      <c r="E831" s="648"/>
    </row>
    <row r="832" spans="3:6" ht="14.25" x14ac:dyDescent="0.2">
      <c r="C832" s="646"/>
      <c r="D832" s="647"/>
      <c r="E832" s="648"/>
    </row>
    <row r="833" spans="3:6" ht="14.25" x14ac:dyDescent="0.2">
      <c r="C833" s="649"/>
      <c r="D833" s="650"/>
      <c r="E833" s="651"/>
    </row>
    <row r="837" spans="3:6" ht="15" x14ac:dyDescent="0.2">
      <c r="C837" s="984"/>
      <c r="D837" s="984"/>
      <c r="E837" s="984"/>
      <c r="F837" s="984"/>
    </row>
    <row r="838" spans="3:6" x14ac:dyDescent="0.2">
      <c r="C838" s="652"/>
      <c r="D838" s="653"/>
      <c r="E838" s="654"/>
    </row>
    <row r="839" spans="3:6" ht="14.25" x14ac:dyDescent="0.2">
      <c r="C839" s="655"/>
      <c r="D839" s="656"/>
      <c r="E839" s="657"/>
    </row>
    <row r="840" spans="3:6" ht="15.75" customHeight="1" x14ac:dyDescent="0.2">
      <c r="C840" s="655"/>
      <c r="D840" s="656"/>
      <c r="E840" s="657"/>
    </row>
    <row r="841" spans="3:6" ht="14.25" x14ac:dyDescent="0.2">
      <c r="C841" s="655"/>
      <c r="D841" s="656"/>
      <c r="E841" s="657"/>
    </row>
    <row r="842" spans="3:6" ht="14.25" x14ac:dyDescent="0.2">
      <c r="C842" s="655"/>
      <c r="D842" s="656"/>
      <c r="E842" s="657"/>
    </row>
    <row r="843" spans="3:6" ht="14.25" x14ac:dyDescent="0.2">
      <c r="C843" s="655"/>
      <c r="D843" s="656"/>
      <c r="E843" s="657"/>
    </row>
    <row r="844" spans="3:6" ht="14.25" x14ac:dyDescent="0.2">
      <c r="C844" s="655"/>
      <c r="D844" s="656"/>
      <c r="E844" s="657"/>
    </row>
    <row r="845" spans="3:6" ht="14.25" x14ac:dyDescent="0.2">
      <c r="C845" s="658"/>
      <c r="D845" s="659"/>
      <c r="E845" s="660"/>
    </row>
    <row r="849" spans="3:6" ht="15" x14ac:dyDescent="0.2">
      <c r="C849" s="985"/>
      <c r="D849" s="985"/>
      <c r="E849" s="985"/>
      <c r="F849" s="985"/>
    </row>
    <row r="850" spans="3:6" x14ac:dyDescent="0.2">
      <c r="C850" s="661"/>
      <c r="D850" s="662"/>
      <c r="E850" s="663"/>
    </row>
    <row r="851" spans="3:6" ht="14.25" x14ac:dyDescent="0.2">
      <c r="C851" s="664"/>
      <c r="D851" s="665"/>
      <c r="E851" s="666"/>
    </row>
    <row r="852" spans="3:6" ht="14.25" x14ac:dyDescent="0.2">
      <c r="C852" s="664"/>
      <c r="D852" s="665"/>
      <c r="E852" s="666"/>
    </row>
    <row r="853" spans="3:6" ht="14.25" x14ac:dyDescent="0.2">
      <c r="C853" s="664"/>
      <c r="D853" s="665"/>
      <c r="E853" s="666"/>
    </row>
    <row r="854" spans="3:6" ht="14.25" x14ac:dyDescent="0.2">
      <c r="C854" s="664"/>
      <c r="D854" s="665"/>
      <c r="E854" s="666"/>
    </row>
    <row r="855" spans="3:6" ht="14.25" x14ac:dyDescent="0.2">
      <c r="C855" s="664"/>
      <c r="D855" s="665"/>
      <c r="E855" s="666"/>
    </row>
    <row r="856" spans="3:6" ht="14.25" x14ac:dyDescent="0.2">
      <c r="C856" s="664"/>
      <c r="D856" s="665"/>
      <c r="E856" s="666"/>
    </row>
    <row r="857" spans="3:6" ht="14.25" x14ac:dyDescent="0.2">
      <c r="C857" s="667"/>
      <c r="D857" s="668"/>
      <c r="E857" s="669"/>
    </row>
    <row r="861" spans="3:6" ht="15" x14ac:dyDescent="0.2">
      <c r="C861" s="979"/>
      <c r="D861" s="979"/>
      <c r="E861" s="979"/>
      <c r="F861" s="979"/>
    </row>
    <row r="862" spans="3:6" x14ac:dyDescent="0.2">
      <c r="C862" s="670"/>
      <c r="D862" s="671"/>
      <c r="E862" s="672"/>
    </row>
    <row r="863" spans="3:6" ht="14.25" x14ac:dyDescent="0.2">
      <c r="C863" s="673"/>
      <c r="D863" s="674"/>
      <c r="E863" s="675"/>
    </row>
    <row r="864" spans="3:6" ht="14.25" x14ac:dyDescent="0.2">
      <c r="C864" s="676"/>
      <c r="D864" s="677"/>
      <c r="E864" s="678"/>
    </row>
    <row r="865" spans="3:5" ht="14.25" x14ac:dyDescent="0.2">
      <c r="C865" s="676"/>
      <c r="D865" s="677"/>
      <c r="E865" s="678"/>
    </row>
    <row r="866" spans="3:5" ht="14.25" x14ac:dyDescent="0.2">
      <c r="C866" s="676"/>
      <c r="D866" s="677"/>
      <c r="E866" s="678"/>
    </row>
    <row r="867" spans="3:5" ht="14.25" x14ac:dyDescent="0.2">
      <c r="C867" s="676"/>
      <c r="D867" s="677"/>
      <c r="E867" s="678"/>
    </row>
    <row r="868" spans="3:5" ht="14.25" x14ac:dyDescent="0.2">
      <c r="C868" s="676"/>
      <c r="D868" s="677"/>
      <c r="E868" s="678"/>
    </row>
    <row r="869" spans="3:5" ht="14.25" x14ac:dyDescent="0.2">
      <c r="C869" s="676"/>
      <c r="D869" s="677"/>
      <c r="E869" s="678"/>
    </row>
    <row r="870" spans="3:5" ht="14.25" x14ac:dyDescent="0.2">
      <c r="C870" s="676"/>
      <c r="D870" s="677"/>
      <c r="E870" s="678"/>
    </row>
    <row r="871" spans="3:5" ht="14.25" x14ac:dyDescent="0.2">
      <c r="C871" s="676"/>
      <c r="D871" s="677"/>
      <c r="E871" s="678"/>
    </row>
    <row r="872" spans="3:5" ht="14.25" x14ac:dyDescent="0.2">
      <c r="C872" s="676"/>
      <c r="D872" s="677"/>
      <c r="E872" s="678"/>
    </row>
    <row r="873" spans="3:5" ht="14.25" x14ac:dyDescent="0.2">
      <c r="C873" s="676"/>
      <c r="D873" s="677"/>
      <c r="E873" s="678"/>
    </row>
    <row r="874" spans="3:5" ht="14.25" x14ac:dyDescent="0.2">
      <c r="C874" s="679"/>
      <c r="D874" s="680"/>
      <c r="E874" s="681"/>
    </row>
    <row r="875" spans="3:5" ht="14.25" x14ac:dyDescent="0.2">
      <c r="C875" s="673"/>
      <c r="D875" s="674"/>
      <c r="E875" s="682"/>
    </row>
    <row r="876" spans="3:5" ht="14.25" x14ac:dyDescent="0.2">
      <c r="C876" s="676"/>
      <c r="D876" s="677"/>
      <c r="E876" s="678"/>
    </row>
    <row r="877" spans="3:5" ht="14.25" x14ac:dyDescent="0.2">
      <c r="C877" s="676"/>
      <c r="D877" s="677"/>
      <c r="E877" s="678"/>
    </row>
    <row r="878" spans="3:5" ht="14.25" x14ac:dyDescent="0.2">
      <c r="C878" s="676"/>
      <c r="D878" s="677"/>
      <c r="E878" s="678"/>
    </row>
    <row r="879" spans="3:5" ht="14.25" customHeight="1" x14ac:dyDescent="0.2">
      <c r="C879" s="683"/>
      <c r="D879" s="684"/>
      <c r="E879" s="685"/>
    </row>
    <row r="880" spans="3:5" ht="14.25" customHeight="1" x14ac:dyDescent="0.2">
      <c r="C880" s="686"/>
      <c r="D880" s="687"/>
      <c r="E880" s="688"/>
    </row>
    <row r="881" spans="3:6" ht="14.25" customHeight="1" x14ac:dyDescent="0.2"/>
    <row r="882" spans="3:6" ht="14.25" customHeight="1" x14ac:dyDescent="0.2"/>
    <row r="883" spans="3:6" ht="14.25" customHeight="1" x14ac:dyDescent="0.2"/>
    <row r="884" spans="3:6" ht="14.25" customHeight="1" x14ac:dyDescent="0.2">
      <c r="C884" s="980"/>
      <c r="D884" s="980"/>
      <c r="E884" s="980"/>
      <c r="F884" s="980"/>
    </row>
    <row r="885" spans="3:6" ht="14.25" customHeight="1" x14ac:dyDescent="0.2">
      <c r="C885" s="689"/>
      <c r="D885" s="690"/>
      <c r="E885" s="691"/>
    </row>
    <row r="886" spans="3:6" ht="14.25" customHeight="1" x14ac:dyDescent="0.2">
      <c r="C886" s="692"/>
      <c r="D886" s="693"/>
      <c r="E886" s="694"/>
    </row>
    <row r="887" spans="3:6" ht="14.25" customHeight="1" x14ac:dyDescent="0.2">
      <c r="C887" s="695"/>
      <c r="D887" s="696"/>
      <c r="E887" s="697"/>
    </row>
    <row r="888" spans="3:6" ht="14.25" customHeight="1" x14ac:dyDescent="0.2">
      <c r="C888" s="695"/>
      <c r="D888" s="696"/>
      <c r="E888" s="697"/>
    </row>
    <row r="889" spans="3:6" ht="14.25" customHeight="1" x14ac:dyDescent="0.2">
      <c r="C889" s="695"/>
      <c r="D889" s="696"/>
      <c r="E889" s="697"/>
    </row>
    <row r="890" spans="3:6" ht="14.25" customHeight="1" x14ac:dyDescent="0.2">
      <c r="C890" s="695"/>
      <c r="D890" s="696"/>
      <c r="E890" s="697"/>
    </row>
    <row r="891" spans="3:6" ht="14.25" customHeight="1" x14ac:dyDescent="0.2">
      <c r="C891" s="695"/>
      <c r="D891" s="696"/>
      <c r="E891" s="697"/>
    </row>
    <row r="892" spans="3:6" ht="14.25" customHeight="1" x14ac:dyDescent="0.2">
      <c r="C892" s="695"/>
      <c r="D892" s="696"/>
      <c r="E892" s="697"/>
    </row>
    <row r="893" spans="3:6" ht="14.25" customHeight="1" x14ac:dyDescent="0.2">
      <c r="C893" s="695"/>
      <c r="D893" s="696"/>
      <c r="E893" s="697"/>
    </row>
    <row r="894" spans="3:6" ht="14.25" customHeight="1" x14ac:dyDescent="0.2">
      <c r="C894" s="695"/>
      <c r="D894" s="696"/>
      <c r="E894" s="697"/>
    </row>
    <row r="895" spans="3:6" ht="14.25" customHeight="1" x14ac:dyDescent="0.2">
      <c r="C895" s="695"/>
      <c r="D895" s="696"/>
      <c r="E895" s="697"/>
    </row>
    <row r="896" spans="3:6" ht="15" customHeight="1" x14ac:dyDescent="0.2">
      <c r="C896" s="695"/>
      <c r="D896" s="696"/>
      <c r="E896" s="697"/>
    </row>
    <row r="897" spans="3:6" ht="14.25" x14ac:dyDescent="0.2">
      <c r="C897" s="695"/>
      <c r="D897" s="696"/>
      <c r="E897" s="697"/>
    </row>
    <row r="898" spans="3:6" ht="14.25" x14ac:dyDescent="0.2">
      <c r="C898" s="695"/>
      <c r="D898" s="696"/>
      <c r="E898" s="697"/>
    </row>
    <row r="899" spans="3:6" ht="14.25" x14ac:dyDescent="0.2">
      <c r="C899" s="695"/>
      <c r="D899" s="696"/>
      <c r="E899" s="697"/>
    </row>
    <row r="900" spans="3:6" ht="14.25" x14ac:dyDescent="0.2">
      <c r="C900" s="695"/>
      <c r="D900" s="696"/>
      <c r="E900" s="697"/>
    </row>
    <row r="901" spans="3:6" ht="14.25" x14ac:dyDescent="0.2">
      <c r="C901" s="695"/>
      <c r="D901" s="696"/>
      <c r="E901" s="697"/>
    </row>
    <row r="902" spans="3:6" ht="14.25" customHeight="1" x14ac:dyDescent="0.2">
      <c r="C902" s="695"/>
      <c r="D902" s="696"/>
      <c r="E902" s="697"/>
    </row>
    <row r="903" spans="3:6" ht="14.25" customHeight="1" x14ac:dyDescent="0.2">
      <c r="C903" s="695"/>
      <c r="D903" s="696"/>
      <c r="E903" s="698"/>
    </row>
    <row r="904" spans="3:6" ht="14.25" customHeight="1" x14ac:dyDescent="0.2"/>
    <row r="905" spans="3:6" ht="14.25" customHeight="1" x14ac:dyDescent="0.2"/>
    <row r="906" spans="3:6" ht="14.25" customHeight="1" x14ac:dyDescent="0.2"/>
    <row r="907" spans="3:6" ht="14.25" customHeight="1" x14ac:dyDescent="0.2">
      <c r="C907" s="979"/>
      <c r="D907" s="979"/>
      <c r="E907" s="979"/>
      <c r="F907" s="979"/>
    </row>
    <row r="908" spans="3:6" ht="14.25" customHeight="1" x14ac:dyDescent="0.2">
      <c r="C908" s="689"/>
      <c r="D908" s="690"/>
      <c r="E908" s="699"/>
    </row>
    <row r="909" spans="3:6" ht="14.25" customHeight="1" x14ac:dyDescent="0.2">
      <c r="C909" s="700"/>
      <c r="D909" s="701"/>
      <c r="E909" s="702"/>
    </row>
    <row r="910" spans="3:6" ht="14.25" customHeight="1" x14ac:dyDescent="0.2">
      <c r="C910" s="700"/>
      <c r="D910" s="701"/>
      <c r="E910" s="702"/>
    </row>
    <row r="911" spans="3:6" ht="14.25" customHeight="1" x14ac:dyDescent="0.2">
      <c r="C911" s="700"/>
      <c r="D911" s="701"/>
      <c r="E911" s="702"/>
    </row>
    <row r="912" spans="3:6" ht="14.25" customHeight="1" x14ac:dyDescent="0.2">
      <c r="C912" s="700"/>
      <c r="D912" s="701"/>
      <c r="E912" s="702"/>
    </row>
    <row r="913" spans="3:6" ht="14.25" customHeight="1" x14ac:dyDescent="0.2">
      <c r="C913" s="700"/>
      <c r="D913" s="701"/>
      <c r="E913" s="702"/>
    </row>
    <row r="914" spans="3:6" ht="14.25" customHeight="1" x14ac:dyDescent="0.2">
      <c r="C914" s="700"/>
      <c r="D914" s="701"/>
      <c r="E914" s="702"/>
    </row>
    <row r="915" spans="3:6" ht="14.25" customHeight="1" x14ac:dyDescent="0.2">
      <c r="C915" s="700"/>
      <c r="D915" s="701"/>
      <c r="E915" s="702"/>
    </row>
    <row r="916" spans="3:6" ht="14.25" customHeight="1" x14ac:dyDescent="0.2">
      <c r="C916" s="700"/>
      <c r="D916" s="701"/>
      <c r="E916" s="702"/>
    </row>
    <row r="917" spans="3:6" ht="14.25" customHeight="1" x14ac:dyDescent="0.2">
      <c r="C917" s="703"/>
      <c r="D917" s="704"/>
      <c r="E917" s="705"/>
    </row>
    <row r="918" spans="3:6" ht="14.25" customHeight="1" x14ac:dyDescent="0.2"/>
    <row r="919" spans="3:6" ht="15" customHeight="1" x14ac:dyDescent="0.2"/>
    <row r="920" spans="3:6" ht="15" customHeight="1" x14ac:dyDescent="0.2"/>
    <row r="921" spans="3:6" ht="15" x14ac:dyDescent="0.2">
      <c r="C921" s="980"/>
      <c r="D921" s="980"/>
      <c r="E921" s="980"/>
      <c r="F921" s="980"/>
    </row>
    <row r="922" spans="3:6" x14ac:dyDescent="0.2">
      <c r="C922" s="689"/>
      <c r="D922" s="690"/>
      <c r="E922" s="699"/>
    </row>
    <row r="923" spans="3:6" ht="14.25" x14ac:dyDescent="0.2">
      <c r="C923" s="700"/>
      <c r="D923" s="701"/>
      <c r="E923" s="702"/>
    </row>
    <row r="924" spans="3:6" ht="14.25" x14ac:dyDescent="0.2">
      <c r="C924" s="700"/>
      <c r="D924" s="701"/>
      <c r="E924" s="702"/>
    </row>
    <row r="925" spans="3:6" ht="14.25" customHeight="1" x14ac:dyDescent="0.2">
      <c r="C925" s="700"/>
      <c r="D925" s="701"/>
      <c r="E925" s="702"/>
    </row>
    <row r="926" spans="3:6" ht="14.25" customHeight="1" x14ac:dyDescent="0.2">
      <c r="C926" s="700"/>
      <c r="D926" s="701"/>
      <c r="E926" s="702"/>
    </row>
    <row r="927" spans="3:6" ht="14.25" customHeight="1" x14ac:dyDescent="0.2">
      <c r="C927" s="700"/>
      <c r="D927" s="701"/>
      <c r="E927" s="702"/>
    </row>
    <row r="928" spans="3:6" ht="14.25" customHeight="1" x14ac:dyDescent="0.2">
      <c r="C928" s="700"/>
      <c r="D928" s="701"/>
      <c r="E928" s="702"/>
    </row>
    <row r="929" spans="1:11" ht="14.25" customHeight="1" x14ac:dyDescent="0.2">
      <c r="C929" s="700"/>
      <c r="D929" s="701"/>
      <c r="E929" s="702"/>
    </row>
    <row r="930" spans="1:11" ht="14.25" customHeight="1" x14ac:dyDescent="0.2">
      <c r="C930" s="700"/>
      <c r="D930" s="701"/>
      <c r="E930" s="702"/>
    </row>
    <row r="931" spans="1:11" s="707" customFormat="1" ht="14.25" customHeight="1" x14ac:dyDescent="0.2">
      <c r="A931"/>
      <c r="B931" s="26"/>
      <c r="C931" s="703"/>
      <c r="D931" s="704"/>
      <c r="E931" s="705"/>
      <c r="F931" s="26"/>
      <c r="G931" s="61"/>
      <c r="H931" s="32"/>
      <c r="I931" s="706"/>
      <c r="J931" s="706"/>
      <c r="K931" s="706"/>
    </row>
    <row r="932" spans="1:11" s="707" customFormat="1" ht="14.25" customHeight="1" x14ac:dyDescent="0.2">
      <c r="A932"/>
      <c r="B932" s="26"/>
      <c r="C932" s="26"/>
      <c r="D932" s="59"/>
      <c r="E932" s="60"/>
      <c r="F932" s="26"/>
      <c r="G932" s="61"/>
      <c r="H932" s="61"/>
      <c r="I932" s="706"/>
      <c r="J932" s="706"/>
      <c r="K932" s="706"/>
    </row>
    <row r="933" spans="1:11" s="707" customFormat="1" ht="76.5" customHeight="1" x14ac:dyDescent="0.2">
      <c r="A933"/>
      <c r="B933" s="26"/>
      <c r="C933" s="26"/>
      <c r="D933" s="59"/>
      <c r="E933" s="60"/>
      <c r="F933" s="26"/>
      <c r="G933" s="61"/>
      <c r="H933" s="61"/>
      <c r="I933" s="706"/>
      <c r="J933" s="706"/>
      <c r="K933" s="706"/>
    </row>
    <row r="934" spans="1:11" s="707" customFormat="1" ht="51" customHeight="1" x14ac:dyDescent="0.2">
      <c r="A934"/>
      <c r="B934" s="26"/>
      <c r="C934" s="26"/>
      <c r="D934" s="59"/>
      <c r="E934" s="60"/>
      <c r="F934" s="26"/>
      <c r="G934" s="61"/>
      <c r="H934" s="61"/>
      <c r="I934" s="706"/>
      <c r="J934" s="706"/>
      <c r="K934" s="706"/>
    </row>
    <row r="935" spans="1:11" s="707" customFormat="1" ht="30.75" customHeight="1" x14ac:dyDescent="0.2">
      <c r="A935"/>
      <c r="B935" s="26"/>
      <c r="C935" s="981"/>
      <c r="D935" s="981"/>
      <c r="E935" s="981"/>
      <c r="F935" s="981"/>
      <c r="G935" s="61"/>
      <c r="H935" s="61"/>
      <c r="I935" s="706"/>
      <c r="J935" s="706"/>
      <c r="K935" s="706"/>
    </row>
    <row r="936" spans="1:11" ht="23.25" customHeight="1" x14ac:dyDescent="0.2">
      <c r="C936" s="708"/>
      <c r="D936" s="709"/>
      <c r="E936" s="710"/>
    </row>
    <row r="937" spans="1:11" ht="14.25" x14ac:dyDescent="0.2">
      <c r="C937" s="711"/>
      <c r="D937" s="712"/>
      <c r="E937" s="713"/>
    </row>
    <row r="938" spans="1:11" ht="14.25" x14ac:dyDescent="0.2">
      <c r="C938" s="714"/>
      <c r="D938"/>
    </row>
    <row r="941" spans="1:11" ht="14.25" customHeight="1" x14ac:dyDescent="0.2"/>
    <row r="942" spans="1:11" ht="14.25" customHeight="1" x14ac:dyDescent="0.2"/>
    <row r="943" spans="1:11" ht="14.25" customHeight="1" x14ac:dyDescent="0.2"/>
    <row r="944" spans="1:11" ht="15" customHeight="1" x14ac:dyDescent="0.2"/>
    <row r="1001" ht="15.75" customHeight="1" x14ac:dyDescent="0.2"/>
    <row r="1021" ht="15.75" customHeight="1" x14ac:dyDescent="0.2"/>
    <row r="1033" ht="15.75" customHeight="1" x14ac:dyDescent="0.2"/>
  </sheetData>
  <sheetProtection password="FA2A" sheet="1" selectLockedCells="1" selectUnlockedCells="1"/>
  <mergeCells count="107">
    <mergeCell ref="A9:K9"/>
    <mergeCell ref="A18:K18"/>
    <mergeCell ref="A35:K35"/>
    <mergeCell ref="A52:K52"/>
    <mergeCell ref="A64:K68"/>
    <mergeCell ref="A76:K76"/>
    <mergeCell ref="A1:A7"/>
    <mergeCell ref="B1:F7"/>
    <mergeCell ref="G1:H2"/>
    <mergeCell ref="I1:K8"/>
    <mergeCell ref="G3:H4"/>
    <mergeCell ref="G5:H7"/>
    <mergeCell ref="A8:H8"/>
    <mergeCell ref="A104:A110"/>
    <mergeCell ref="B111:D111"/>
    <mergeCell ref="E111:G111"/>
    <mergeCell ref="H111:I111"/>
    <mergeCell ref="J111:K111"/>
    <mergeCell ref="A129:D129"/>
    <mergeCell ref="B83:K83"/>
    <mergeCell ref="B101:D101"/>
    <mergeCell ref="E101:G101"/>
    <mergeCell ref="H101:I101"/>
    <mergeCell ref="J101:K101"/>
    <mergeCell ref="B102:D110"/>
    <mergeCell ref="E102:K110"/>
    <mergeCell ref="A145:C145"/>
    <mergeCell ref="A146:C146"/>
    <mergeCell ref="C155:F155"/>
    <mergeCell ref="C168:F168"/>
    <mergeCell ref="C180:F180"/>
    <mergeCell ref="C188:F188"/>
    <mergeCell ref="A139:C139"/>
    <mergeCell ref="A140:C140"/>
    <mergeCell ref="A141:C141"/>
    <mergeCell ref="A142:C142"/>
    <mergeCell ref="A143:C143"/>
    <mergeCell ref="A144:C144"/>
    <mergeCell ref="C250:F250"/>
    <mergeCell ref="C258:F258"/>
    <mergeCell ref="C265:F265"/>
    <mergeCell ref="C275:F275"/>
    <mergeCell ref="C285:F285"/>
    <mergeCell ref="C300:F300"/>
    <mergeCell ref="C195:F195"/>
    <mergeCell ref="C204:F204"/>
    <mergeCell ref="C211:F211"/>
    <mergeCell ref="C219:F219"/>
    <mergeCell ref="C227:F227"/>
    <mergeCell ref="C238:F238"/>
    <mergeCell ref="C366:F366"/>
    <mergeCell ref="C372:F372"/>
    <mergeCell ref="C383:F383"/>
    <mergeCell ref="C391:F391"/>
    <mergeCell ref="C399:F399"/>
    <mergeCell ref="C407:F407"/>
    <mergeCell ref="C307:F307"/>
    <mergeCell ref="C318:F318"/>
    <mergeCell ref="C329:F329"/>
    <mergeCell ref="C338:F338"/>
    <mergeCell ref="C347:F347"/>
    <mergeCell ref="C358:F358"/>
    <mergeCell ref="C480:F480"/>
    <mergeCell ref="C487:F487"/>
    <mergeCell ref="C498:F498"/>
    <mergeCell ref="C512:F512"/>
    <mergeCell ref="C520:F520"/>
    <mergeCell ref="C529:F529"/>
    <mergeCell ref="C419:F419"/>
    <mergeCell ref="C431:F431"/>
    <mergeCell ref="C441:F441"/>
    <mergeCell ref="C447:F447"/>
    <mergeCell ref="C456:F456"/>
    <mergeCell ref="C467:F467"/>
    <mergeCell ref="C607:F607"/>
    <mergeCell ref="C621:F621"/>
    <mergeCell ref="C629:F629"/>
    <mergeCell ref="C637:F637"/>
    <mergeCell ref="C649:F649"/>
    <mergeCell ref="C661:F661"/>
    <mergeCell ref="C540:F540"/>
    <mergeCell ref="C553:F553"/>
    <mergeCell ref="C564:F564"/>
    <mergeCell ref="C578:F578"/>
    <mergeCell ref="C586:F586"/>
    <mergeCell ref="C596:F596"/>
    <mergeCell ref="C737:F737"/>
    <mergeCell ref="C749:F749"/>
    <mergeCell ref="C761:F761"/>
    <mergeCell ref="C773:F773"/>
    <mergeCell ref="C785:F785"/>
    <mergeCell ref="C797:F797"/>
    <mergeCell ref="C671:F671"/>
    <mergeCell ref="C679:F679"/>
    <mergeCell ref="C689:F689"/>
    <mergeCell ref="C701:F701"/>
    <mergeCell ref="C713:F713"/>
    <mergeCell ref="C725:F725"/>
    <mergeCell ref="C907:F907"/>
    <mergeCell ref="C921:F921"/>
    <mergeCell ref="C935:F935"/>
    <mergeCell ref="C809:F809"/>
    <mergeCell ref="C823:F823"/>
    <mergeCell ref="C837:F837"/>
    <mergeCell ref="C849:F849"/>
    <mergeCell ref="C861:F861"/>
    <mergeCell ref="C884:F884"/>
  </mergeCells>
  <conditionalFormatting sqref="C1102 C1205:C1215">
    <cfRule type="cellIs" dxfId="0" priority="1" stopIfTrue="1" operator="equal">
      <formula>0</formula>
    </cfRule>
  </conditionalFormatting>
  <pageMargins left="0.39374999999999999" right="0" top="0.58888888888888891" bottom="6.6666666666666666E-2" header="0.51180555555555551" footer="0.51180555555555551"/>
  <pageSetup scale="94" firstPageNumber="0" orientation="landscape" horizontalDpi="300" verticalDpi="300"/>
  <headerFooter alignWithMargins="0"/>
  <rowBreaks count="3" manualBreakCount="3">
    <brk id="40" max="16383" man="1"/>
    <brk id="75" max="16383" man="1"/>
    <brk id="11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L75"/>
  <sheetViews>
    <sheetView showRowColHeaders="0" zoomScale="130" zoomScaleNormal="130" workbookViewId="0">
      <selection activeCell="N69" sqref="N69"/>
    </sheetView>
  </sheetViews>
  <sheetFormatPr defaultRowHeight="12.75" x14ac:dyDescent="0.2"/>
  <cols>
    <col min="1" max="1" width="32.7109375" customWidth="1"/>
    <col min="2" max="2" width="11" customWidth="1"/>
    <col min="3" max="3" width="8" customWidth="1"/>
    <col min="4" max="4" width="11.7109375" customWidth="1"/>
    <col min="5" max="5" width="12.5703125" customWidth="1"/>
    <col min="6" max="6" width="11.85546875" customWidth="1"/>
    <col min="7" max="7" width="12.42578125" style="715" customWidth="1"/>
    <col min="8" max="8" width="9.140625" style="715"/>
    <col min="9" max="9" width="14.140625" customWidth="1"/>
    <col min="10" max="10" width="9.140625" customWidth="1"/>
    <col min="11" max="11" width="10.7109375" customWidth="1"/>
  </cols>
  <sheetData>
    <row r="1" spans="1:12" ht="14.85" customHeight="1" x14ac:dyDescent="0.2">
      <c r="A1" s="940"/>
      <c r="B1" s="941"/>
      <c r="C1" s="941"/>
      <c r="D1" s="941"/>
      <c r="E1" s="941"/>
      <c r="F1" s="942" t="s">
        <v>509</v>
      </c>
      <c r="G1" s="942"/>
      <c r="H1" s="942"/>
      <c r="I1" s="942"/>
      <c r="J1" s="942"/>
      <c r="K1" s="942"/>
    </row>
    <row r="2" spans="1:12" x14ac:dyDescent="0.2">
      <c r="A2" s="940"/>
      <c r="B2" s="941"/>
      <c r="C2" s="941"/>
      <c r="D2" s="941"/>
      <c r="E2" s="941"/>
      <c r="F2" s="942"/>
      <c r="G2" s="942"/>
      <c r="H2" s="942"/>
      <c r="I2" s="942"/>
      <c r="J2" s="942"/>
      <c r="K2" s="942"/>
    </row>
    <row r="3" spans="1:12" ht="14.85" customHeight="1" x14ac:dyDescent="0.2">
      <c r="A3" s="940"/>
      <c r="B3" s="941"/>
      <c r="C3" s="941"/>
      <c r="D3" s="941"/>
      <c r="E3" s="941"/>
      <c r="F3" s="942" t="s">
        <v>60</v>
      </c>
      <c r="G3" s="942"/>
      <c r="H3" s="942"/>
      <c r="I3" s="942"/>
      <c r="J3" s="942"/>
      <c r="K3" s="942"/>
    </row>
    <row r="4" spans="1:12" x14ac:dyDescent="0.2">
      <c r="A4" s="940"/>
      <c r="B4" s="941"/>
      <c r="C4" s="941"/>
      <c r="D4" s="941"/>
      <c r="E4" s="941"/>
      <c r="F4" s="942"/>
      <c r="G4" s="942"/>
      <c r="H4" s="942"/>
      <c r="I4" s="942"/>
      <c r="J4" s="942"/>
      <c r="K4" s="942"/>
    </row>
    <row r="5" spans="1:12" x14ac:dyDescent="0.2">
      <c r="A5" s="940"/>
      <c r="B5" s="941"/>
      <c r="C5" s="941"/>
      <c r="D5" s="941"/>
      <c r="E5" s="941"/>
      <c r="F5" s="942"/>
      <c r="G5" s="942"/>
      <c r="H5" s="942"/>
      <c r="I5" s="942"/>
      <c r="J5" s="942"/>
      <c r="K5" s="942"/>
    </row>
    <row r="6" spans="1:12" x14ac:dyDescent="0.2">
      <c r="A6" s="940"/>
      <c r="B6" s="941"/>
      <c r="C6" s="941"/>
      <c r="D6" s="941"/>
      <c r="E6" s="941"/>
      <c r="F6" s="1087" t="s">
        <v>508</v>
      </c>
      <c r="G6" s="1087"/>
      <c r="H6" s="942"/>
      <c r="I6" s="942"/>
      <c r="J6" s="942"/>
      <c r="K6" s="942"/>
    </row>
    <row r="7" spans="1:12" x14ac:dyDescent="0.2">
      <c r="A7" s="940"/>
      <c r="B7" s="941"/>
      <c r="C7" s="941"/>
      <c r="D7" s="941"/>
      <c r="E7" s="941"/>
      <c r="F7" s="1087"/>
      <c r="G7" s="1087"/>
      <c r="H7" s="942"/>
      <c r="I7" s="942"/>
      <c r="J7" s="942"/>
      <c r="K7" s="942"/>
    </row>
    <row r="8" spans="1:12" x14ac:dyDescent="0.2">
      <c r="A8" s="895" t="s">
        <v>332</v>
      </c>
      <c r="B8" s="895"/>
      <c r="C8" s="895"/>
      <c r="D8" s="895"/>
      <c r="E8" s="895"/>
      <c r="F8" s="895" t="s">
        <v>333</v>
      </c>
      <c r="G8" s="895"/>
      <c r="H8" s="895"/>
      <c r="I8" s="895"/>
      <c r="J8" s="895"/>
      <c r="K8" s="895"/>
      <c r="L8" s="5"/>
    </row>
    <row r="9" spans="1:12" s="716" customFormat="1" x14ac:dyDescent="0.2">
      <c r="A9" s="1073"/>
      <c r="B9" s="1073"/>
      <c r="C9" s="1073"/>
      <c r="D9" s="1073"/>
      <c r="E9" s="1073"/>
      <c r="F9" s="1073"/>
      <c r="G9" s="1073"/>
      <c r="H9" s="1073"/>
      <c r="I9" s="1073"/>
      <c r="J9" s="1073"/>
      <c r="K9" s="1073"/>
    </row>
    <row r="10" spans="1:12" ht="20.65" customHeight="1" x14ac:dyDescent="0.2">
      <c r="A10" s="1074" t="s">
        <v>334</v>
      </c>
      <c r="B10" s="1075"/>
      <c r="C10" s="1075"/>
      <c r="D10" s="1075"/>
      <c r="E10" s="1075"/>
      <c r="F10" s="1075"/>
      <c r="G10" s="1075"/>
      <c r="H10" s="1075"/>
      <c r="I10" s="1075"/>
      <c r="J10" s="1075"/>
      <c r="K10" s="1075"/>
    </row>
    <row r="11" spans="1:12" s="721" customFormat="1" x14ac:dyDescent="0.2">
      <c r="A11" s="717" t="s">
        <v>446</v>
      </c>
      <c r="B11" s="718" t="s">
        <v>63</v>
      </c>
      <c r="C11" s="718" t="s">
        <v>3</v>
      </c>
      <c r="D11" s="719" t="s">
        <v>64</v>
      </c>
      <c r="E11" s="720" t="s">
        <v>4</v>
      </c>
      <c r="F11" s="718" t="s">
        <v>469</v>
      </c>
      <c r="G11" s="718" t="s">
        <v>66</v>
      </c>
      <c r="H11" s="718" t="s">
        <v>8</v>
      </c>
      <c r="I11" s="718" t="s">
        <v>452</v>
      </c>
      <c r="J11" s="718" t="s">
        <v>10</v>
      </c>
      <c r="K11" s="718" t="s">
        <v>455</v>
      </c>
    </row>
    <row r="12" spans="1:12" x14ac:dyDescent="0.2">
      <c r="A12" s="722" t="s">
        <v>447</v>
      </c>
      <c r="B12" s="723" t="s">
        <v>12</v>
      </c>
      <c r="C12" s="723" t="s">
        <v>12</v>
      </c>
      <c r="D12" s="724" t="s">
        <v>71</v>
      </c>
      <c r="E12" s="725" t="s">
        <v>72</v>
      </c>
      <c r="F12" s="778"/>
      <c r="G12" s="726" t="s">
        <v>335</v>
      </c>
      <c r="H12" s="726" t="s">
        <v>74</v>
      </c>
      <c r="I12" s="726" t="s">
        <v>450</v>
      </c>
      <c r="J12" s="726"/>
      <c r="K12" s="726" t="s">
        <v>76</v>
      </c>
    </row>
    <row r="13" spans="1:12" s="728" customFormat="1" x14ac:dyDescent="0.2">
      <c r="A13" s="799" t="s">
        <v>448</v>
      </c>
      <c r="B13" s="782">
        <v>7.25</v>
      </c>
      <c r="C13" s="782">
        <v>4</v>
      </c>
      <c r="D13" s="776">
        <v>592000</v>
      </c>
      <c r="E13" s="727">
        <f t="shared" ref="E13:E21" si="0">D13*0.9</f>
        <v>532800</v>
      </c>
      <c r="F13" s="779">
        <f>E13*1.27</f>
        <v>676656</v>
      </c>
      <c r="G13" s="800" t="s">
        <v>336</v>
      </c>
      <c r="H13" s="800" t="s">
        <v>337</v>
      </c>
      <c r="I13" s="782" t="s">
        <v>451</v>
      </c>
      <c r="J13" s="782" t="s">
        <v>26</v>
      </c>
      <c r="K13" s="849" t="s">
        <v>453</v>
      </c>
    </row>
    <row r="14" spans="1:12" x14ac:dyDescent="0.2">
      <c r="A14" s="2" t="s">
        <v>449</v>
      </c>
      <c r="B14" s="79">
        <v>7.25</v>
      </c>
      <c r="C14" s="79">
        <v>5</v>
      </c>
      <c r="D14" s="774">
        <v>660000</v>
      </c>
      <c r="E14" s="727">
        <f t="shared" si="0"/>
        <v>594000</v>
      </c>
      <c r="F14" s="779">
        <f>E14*1.27</f>
        <v>754380</v>
      </c>
      <c r="G14" s="12"/>
      <c r="H14" s="12"/>
      <c r="I14" s="79"/>
      <c r="J14" s="79" t="s">
        <v>26</v>
      </c>
      <c r="K14" s="807" t="s">
        <v>454</v>
      </c>
    </row>
    <row r="15" spans="1:12" x14ac:dyDescent="0.2">
      <c r="A15" s="799" t="s">
        <v>456</v>
      </c>
      <c r="B15" s="780">
        <v>11.9</v>
      </c>
      <c r="C15" s="780">
        <v>6</v>
      </c>
      <c r="D15" s="774">
        <v>1160000</v>
      </c>
      <c r="E15" s="727">
        <f t="shared" si="0"/>
        <v>1044000</v>
      </c>
      <c r="F15" s="779">
        <f>E15*1.27</f>
        <v>1325880</v>
      </c>
      <c r="G15" s="781"/>
      <c r="H15" s="781"/>
      <c r="I15" s="780" t="s">
        <v>457</v>
      </c>
      <c r="J15" s="780" t="s">
        <v>26</v>
      </c>
      <c r="K15" s="849" t="s">
        <v>458</v>
      </c>
    </row>
    <row r="16" spans="1:12" x14ac:dyDescent="0.2">
      <c r="A16" s="2" t="s">
        <v>466</v>
      </c>
      <c r="B16" s="79">
        <v>13.24</v>
      </c>
      <c r="C16" s="79">
        <v>8</v>
      </c>
      <c r="D16" s="774">
        <v>1300000</v>
      </c>
      <c r="E16" s="727">
        <f t="shared" si="0"/>
        <v>1170000</v>
      </c>
      <c r="F16" s="779">
        <f>E16*1.27</f>
        <v>1485900</v>
      </c>
      <c r="G16" s="12"/>
      <c r="H16" s="12"/>
      <c r="I16" s="79" t="s">
        <v>457</v>
      </c>
      <c r="J16" s="79" t="s">
        <v>26</v>
      </c>
      <c r="K16" s="807" t="s">
        <v>459</v>
      </c>
    </row>
    <row r="17" spans="1:11" s="728" customFormat="1" x14ac:dyDescent="0.2">
      <c r="A17" s="852" t="s">
        <v>489</v>
      </c>
      <c r="B17" s="848" t="s">
        <v>460</v>
      </c>
      <c r="C17" s="1081"/>
      <c r="D17" s="1082"/>
      <c r="E17" s="1082"/>
      <c r="F17" s="1082"/>
      <c r="G17" s="1082"/>
      <c r="H17" s="1082"/>
      <c r="I17" s="1082"/>
      <c r="J17" s="1082"/>
      <c r="K17" s="943"/>
    </row>
    <row r="18" spans="1:11" x14ac:dyDescent="0.2">
      <c r="A18" s="2" t="s">
        <v>461</v>
      </c>
      <c r="B18" s="777" t="s">
        <v>463</v>
      </c>
      <c r="C18" s="37"/>
      <c r="D18" s="774">
        <v>1108000</v>
      </c>
      <c r="E18" s="795">
        <f t="shared" si="0"/>
        <v>997200</v>
      </c>
      <c r="F18" s="779">
        <f t="shared" ref="F18:F47" si="1">E18*1.27</f>
        <v>1266444</v>
      </c>
      <c r="G18" s="12"/>
      <c r="H18" s="12"/>
      <c r="I18" s="79" t="s">
        <v>462</v>
      </c>
      <c r="J18" s="79" t="s">
        <v>26</v>
      </c>
      <c r="K18" s="805"/>
    </row>
    <row r="19" spans="1:11" x14ac:dyDescent="0.2">
      <c r="A19" s="783" t="s">
        <v>464</v>
      </c>
      <c r="B19" s="784" t="s">
        <v>463</v>
      </c>
      <c r="C19" s="785"/>
      <c r="D19" s="774">
        <v>1156000</v>
      </c>
      <c r="E19" s="795">
        <f t="shared" si="0"/>
        <v>1040400</v>
      </c>
      <c r="F19" s="779">
        <f t="shared" si="1"/>
        <v>1321308</v>
      </c>
      <c r="G19" s="781"/>
      <c r="H19" s="781"/>
      <c r="I19" s="780"/>
      <c r="J19" s="780" t="s">
        <v>26</v>
      </c>
      <c r="K19" s="786"/>
    </row>
    <row r="20" spans="1:11" x14ac:dyDescent="0.2">
      <c r="A20" s="2" t="s">
        <v>465</v>
      </c>
      <c r="B20" s="777" t="s">
        <v>467</v>
      </c>
      <c r="C20" s="37"/>
      <c r="D20" s="775">
        <v>1292000</v>
      </c>
      <c r="E20" s="798">
        <f t="shared" si="0"/>
        <v>1162800</v>
      </c>
      <c r="F20" s="779">
        <f t="shared" si="1"/>
        <v>1476756</v>
      </c>
      <c r="G20" s="12"/>
      <c r="H20" s="12"/>
      <c r="I20" s="79"/>
      <c r="J20" s="79" t="s">
        <v>26</v>
      </c>
      <c r="K20" s="806"/>
    </row>
    <row r="21" spans="1:11" x14ac:dyDescent="0.2">
      <c r="A21" s="783" t="s">
        <v>468</v>
      </c>
      <c r="B21" s="784" t="s">
        <v>467</v>
      </c>
      <c r="C21" s="785"/>
      <c r="D21" s="774">
        <v>1340000</v>
      </c>
      <c r="E21" s="795">
        <f t="shared" si="0"/>
        <v>1206000</v>
      </c>
      <c r="F21" s="779">
        <f t="shared" si="1"/>
        <v>1531620</v>
      </c>
      <c r="G21" s="781"/>
      <c r="H21" s="781"/>
      <c r="I21" s="780"/>
      <c r="J21" s="780" t="s">
        <v>338</v>
      </c>
      <c r="K21" s="808"/>
    </row>
    <row r="22" spans="1:11" s="728" customFormat="1" x14ac:dyDescent="0.2">
      <c r="A22" s="1076" t="s">
        <v>490</v>
      </c>
      <c r="B22" s="1076"/>
      <c r="C22" s="1076"/>
      <c r="D22" s="1076"/>
      <c r="E22" s="1076"/>
      <c r="F22" s="1076"/>
      <c r="G22" s="1076"/>
      <c r="H22" s="1076"/>
      <c r="I22" s="1076"/>
      <c r="J22" s="1076"/>
      <c r="K22" s="1076"/>
    </row>
    <row r="23" spans="1:11" s="728" customFormat="1" x14ac:dyDescent="0.2">
      <c r="A23" s="787" t="s">
        <v>471</v>
      </c>
      <c r="B23" s="777" t="s">
        <v>463</v>
      </c>
      <c r="C23" s="788"/>
      <c r="D23" s="774">
        <v>2624000</v>
      </c>
      <c r="E23" s="794">
        <f t="shared" ref="E23:E47" si="2">D23*0.9</f>
        <v>2361600</v>
      </c>
      <c r="F23" s="779">
        <f t="shared" si="1"/>
        <v>2999232</v>
      </c>
      <c r="G23" s="788"/>
      <c r="H23" s="788"/>
      <c r="I23" s="788" t="s">
        <v>470</v>
      </c>
      <c r="J23" s="791" t="s">
        <v>26</v>
      </c>
      <c r="K23" s="788"/>
    </row>
    <row r="24" spans="1:11" s="728" customFormat="1" x14ac:dyDescent="0.2">
      <c r="A24" s="801" t="s">
        <v>472</v>
      </c>
      <c r="B24" s="784" t="s">
        <v>463</v>
      </c>
      <c r="C24" s="781"/>
      <c r="D24" s="774">
        <v>2644000</v>
      </c>
      <c r="E24" s="795">
        <f t="shared" si="2"/>
        <v>2379600</v>
      </c>
      <c r="F24" s="779">
        <f t="shared" si="1"/>
        <v>3022092</v>
      </c>
      <c r="G24" s="781"/>
      <c r="H24" s="781"/>
      <c r="I24" s="781"/>
      <c r="J24" s="780" t="s">
        <v>26</v>
      </c>
      <c r="K24" s="803"/>
    </row>
    <row r="25" spans="1:11" s="728" customFormat="1" x14ac:dyDescent="0.2">
      <c r="A25" s="787" t="s">
        <v>473</v>
      </c>
      <c r="B25" s="777" t="s">
        <v>467</v>
      </c>
      <c r="C25" s="789"/>
      <c r="D25" s="774">
        <v>2660000</v>
      </c>
      <c r="E25" s="795">
        <f t="shared" si="2"/>
        <v>2394000</v>
      </c>
      <c r="F25" s="779">
        <f t="shared" si="1"/>
        <v>3040380</v>
      </c>
      <c r="G25" s="789"/>
      <c r="H25" s="789"/>
      <c r="I25" s="789"/>
      <c r="J25" s="792" t="s">
        <v>26</v>
      </c>
      <c r="K25" s="788"/>
    </row>
    <row r="26" spans="1:11" s="728" customFormat="1" x14ac:dyDescent="0.2">
      <c r="A26" s="801" t="s">
        <v>474</v>
      </c>
      <c r="B26" s="784" t="s">
        <v>467</v>
      </c>
      <c r="C26" s="802"/>
      <c r="D26" s="797">
        <v>2680000</v>
      </c>
      <c r="E26" s="796">
        <f t="shared" si="2"/>
        <v>2412000</v>
      </c>
      <c r="F26" s="779">
        <f t="shared" si="1"/>
        <v>3063240</v>
      </c>
      <c r="G26" s="802"/>
      <c r="H26" s="802"/>
      <c r="I26" s="802"/>
      <c r="J26" s="804" t="s">
        <v>26</v>
      </c>
      <c r="K26" s="802"/>
    </row>
    <row r="27" spans="1:11" x14ac:dyDescent="0.2">
      <c r="A27" s="1083" t="s">
        <v>491</v>
      </c>
      <c r="B27" s="906"/>
      <c r="C27" s="906"/>
      <c r="D27" s="906"/>
      <c r="E27" s="906"/>
      <c r="F27" s="906"/>
      <c r="G27" s="906"/>
      <c r="H27" s="906"/>
      <c r="I27" s="906"/>
      <c r="J27" s="906"/>
      <c r="K27" s="907"/>
    </row>
    <row r="28" spans="1:11" x14ac:dyDescent="0.2">
      <c r="A28" s="813" t="s">
        <v>475</v>
      </c>
      <c r="B28" s="814" t="s">
        <v>39</v>
      </c>
      <c r="C28" s="814" t="s">
        <v>34</v>
      </c>
      <c r="D28" s="775">
        <v>1472000</v>
      </c>
      <c r="E28" s="794">
        <f t="shared" si="2"/>
        <v>1324800</v>
      </c>
      <c r="F28" s="779">
        <f t="shared" si="1"/>
        <v>1682496</v>
      </c>
      <c r="G28" s="814"/>
      <c r="H28" s="814"/>
      <c r="I28" s="814" t="s">
        <v>476</v>
      </c>
      <c r="J28" s="815" t="s">
        <v>26</v>
      </c>
      <c r="K28" s="814" t="s">
        <v>477</v>
      </c>
    </row>
    <row r="29" spans="1:11" x14ac:dyDescent="0.2">
      <c r="A29" s="809" t="s">
        <v>478</v>
      </c>
      <c r="B29" s="789" t="s">
        <v>78</v>
      </c>
      <c r="C29" s="789" t="s">
        <v>28</v>
      </c>
      <c r="D29" s="774">
        <v>1400000</v>
      </c>
      <c r="E29" s="794">
        <f t="shared" si="2"/>
        <v>1260000</v>
      </c>
      <c r="F29" s="779">
        <f t="shared" si="1"/>
        <v>1600200</v>
      </c>
      <c r="G29" s="789"/>
      <c r="H29" s="789"/>
      <c r="I29" s="810" t="s">
        <v>476</v>
      </c>
      <c r="J29" s="792" t="s">
        <v>36</v>
      </c>
      <c r="K29" s="810" t="s">
        <v>454</v>
      </c>
    </row>
    <row r="30" spans="1:11" x14ac:dyDescent="0.2">
      <c r="A30" s="813" t="s">
        <v>480</v>
      </c>
      <c r="B30" s="816" t="s">
        <v>39</v>
      </c>
      <c r="C30" s="816" t="s">
        <v>34</v>
      </c>
      <c r="D30" s="774">
        <v>1532000</v>
      </c>
      <c r="E30" s="794">
        <f t="shared" si="2"/>
        <v>1378800</v>
      </c>
      <c r="F30" s="779">
        <f t="shared" si="1"/>
        <v>1751076</v>
      </c>
      <c r="G30" s="816"/>
      <c r="H30" s="816"/>
      <c r="I30" s="814" t="s">
        <v>476</v>
      </c>
      <c r="J30" s="817" t="s">
        <v>36</v>
      </c>
      <c r="K30" s="814" t="s">
        <v>479</v>
      </c>
    </row>
    <row r="31" spans="1:11" x14ac:dyDescent="0.2">
      <c r="A31" s="809" t="s">
        <v>481</v>
      </c>
      <c r="B31" s="789" t="s">
        <v>92</v>
      </c>
      <c r="C31" s="789" t="s">
        <v>482</v>
      </c>
      <c r="D31" s="774">
        <v>1688000</v>
      </c>
      <c r="E31" s="794">
        <f t="shared" si="2"/>
        <v>1519200</v>
      </c>
      <c r="F31" s="779">
        <f t="shared" si="1"/>
        <v>1929384</v>
      </c>
      <c r="G31" s="789"/>
      <c r="H31" s="789"/>
      <c r="I31" s="810" t="s">
        <v>476</v>
      </c>
      <c r="J31" s="792" t="s">
        <v>36</v>
      </c>
      <c r="K31" s="810" t="s">
        <v>483</v>
      </c>
    </row>
    <row r="32" spans="1:11" x14ac:dyDescent="0.2">
      <c r="A32" s="1077" t="s">
        <v>510</v>
      </c>
      <c r="B32" s="1077"/>
      <c r="C32" s="1077"/>
      <c r="D32" s="1077"/>
      <c r="E32" s="1077"/>
      <c r="F32" s="1077"/>
      <c r="G32" s="1077"/>
      <c r="H32" s="1077"/>
      <c r="I32" s="1077"/>
      <c r="J32" s="1077"/>
      <c r="K32" s="1077"/>
    </row>
    <row r="33" spans="1:11" x14ac:dyDescent="0.2">
      <c r="A33" s="811" t="s">
        <v>484</v>
      </c>
      <c r="B33" s="807"/>
      <c r="C33" s="807"/>
      <c r="D33" s="776">
        <v>867640</v>
      </c>
      <c r="E33" s="794">
        <f t="shared" si="2"/>
        <v>780876</v>
      </c>
      <c r="F33" s="779">
        <f t="shared" si="1"/>
        <v>991712.52</v>
      </c>
      <c r="G33" s="812"/>
      <c r="H33" s="812"/>
      <c r="I33" s="807" t="s">
        <v>485</v>
      </c>
      <c r="J33" s="807" t="s">
        <v>26</v>
      </c>
      <c r="K33" s="807"/>
    </row>
    <row r="34" spans="1:11" x14ac:dyDescent="0.2">
      <c r="A34" s="818" t="s">
        <v>486</v>
      </c>
      <c r="B34" s="817"/>
      <c r="C34" s="817"/>
      <c r="D34" s="774">
        <v>1330560</v>
      </c>
      <c r="E34" s="794">
        <f t="shared" si="2"/>
        <v>1197504</v>
      </c>
      <c r="F34" s="779">
        <f t="shared" si="1"/>
        <v>1520830.08</v>
      </c>
      <c r="G34" s="816"/>
      <c r="H34" s="816"/>
      <c r="I34" s="817"/>
      <c r="J34" s="817" t="s">
        <v>26</v>
      </c>
      <c r="K34" s="819"/>
    </row>
    <row r="35" spans="1:11" x14ac:dyDescent="0.2">
      <c r="A35" s="811" t="s">
        <v>487</v>
      </c>
      <c r="B35" s="792"/>
      <c r="C35" s="792"/>
      <c r="D35" s="774">
        <v>1510740</v>
      </c>
      <c r="E35" s="794">
        <f t="shared" si="2"/>
        <v>1359666</v>
      </c>
      <c r="F35" s="779">
        <f t="shared" si="1"/>
        <v>1726775.82</v>
      </c>
      <c r="G35" s="789"/>
      <c r="H35" s="789"/>
      <c r="I35" s="792"/>
      <c r="J35" s="792" t="s">
        <v>26</v>
      </c>
      <c r="K35" s="807"/>
    </row>
    <row r="36" spans="1:11" x14ac:dyDescent="0.2">
      <c r="A36" s="818" t="s">
        <v>488</v>
      </c>
      <c r="B36" s="821"/>
      <c r="C36" s="821"/>
      <c r="D36" s="797">
        <v>1544000</v>
      </c>
      <c r="E36" s="794">
        <f t="shared" si="2"/>
        <v>1389600</v>
      </c>
      <c r="F36" s="779">
        <f t="shared" si="1"/>
        <v>1764792</v>
      </c>
      <c r="G36" s="820"/>
      <c r="H36" s="820"/>
      <c r="I36" s="821"/>
      <c r="J36" s="821" t="s">
        <v>26</v>
      </c>
      <c r="K36" s="822"/>
    </row>
    <row r="37" spans="1:11" x14ac:dyDescent="0.2">
      <c r="A37" s="1084" t="s">
        <v>511</v>
      </c>
      <c r="B37" s="1079"/>
      <c r="C37" s="1079"/>
      <c r="D37" s="1079"/>
      <c r="E37" s="1079"/>
      <c r="F37" s="1079"/>
      <c r="G37" s="1079"/>
      <c r="H37" s="1079"/>
      <c r="I37" s="1079"/>
      <c r="J37" s="1079"/>
      <c r="K37" s="1080"/>
    </row>
    <row r="38" spans="1:11" x14ac:dyDescent="0.2">
      <c r="A38" s="824" t="s">
        <v>493</v>
      </c>
      <c r="B38" s="823" t="s">
        <v>492</v>
      </c>
      <c r="C38" s="823" t="s">
        <v>494</v>
      </c>
      <c r="D38" s="839">
        <v>1712000</v>
      </c>
      <c r="E38" s="794">
        <f t="shared" si="2"/>
        <v>1540800</v>
      </c>
      <c r="F38" s="779">
        <f t="shared" si="1"/>
        <v>1956816</v>
      </c>
      <c r="G38" s="789"/>
      <c r="H38" s="789"/>
      <c r="I38" s="810" t="s">
        <v>476</v>
      </c>
      <c r="J38" s="792" t="s">
        <v>36</v>
      </c>
      <c r="K38" s="793" t="s">
        <v>495</v>
      </c>
    </row>
    <row r="39" spans="1:11" s="837" customFormat="1" x14ac:dyDescent="0.2">
      <c r="A39" s="838" t="s">
        <v>496</v>
      </c>
      <c r="B39" s="831" t="s">
        <v>78</v>
      </c>
      <c r="C39" s="831" t="s">
        <v>28</v>
      </c>
      <c r="D39" s="839">
        <v>1784000</v>
      </c>
      <c r="E39" s="794">
        <f t="shared" si="2"/>
        <v>1605600</v>
      </c>
      <c r="F39" s="779">
        <f t="shared" si="1"/>
        <v>2039112</v>
      </c>
      <c r="G39" s="833"/>
      <c r="H39" s="833"/>
      <c r="I39" s="834" t="s">
        <v>476</v>
      </c>
      <c r="J39" s="835" t="s">
        <v>36</v>
      </c>
      <c r="K39" s="847" t="s">
        <v>454</v>
      </c>
    </row>
    <row r="40" spans="1:11" x14ac:dyDescent="0.2">
      <c r="A40" s="824" t="s">
        <v>497</v>
      </c>
      <c r="B40" s="826" t="s">
        <v>39</v>
      </c>
      <c r="C40" s="826" t="s">
        <v>235</v>
      </c>
      <c r="D40" s="840">
        <v>1876000</v>
      </c>
      <c r="E40" s="794">
        <f t="shared" si="2"/>
        <v>1688400</v>
      </c>
      <c r="F40" s="779">
        <f t="shared" si="1"/>
        <v>2144268</v>
      </c>
      <c r="G40" s="827"/>
      <c r="H40" s="827"/>
      <c r="I40" s="810" t="s">
        <v>476</v>
      </c>
      <c r="J40" s="828" t="s">
        <v>36</v>
      </c>
      <c r="K40" s="793" t="s">
        <v>479</v>
      </c>
    </row>
    <row r="41" spans="1:11" x14ac:dyDescent="0.2">
      <c r="A41" s="1078" t="s">
        <v>498</v>
      </c>
      <c r="B41" s="1079"/>
      <c r="C41" s="1079"/>
      <c r="D41" s="1079"/>
      <c r="E41" s="1079"/>
      <c r="F41" s="1079"/>
      <c r="G41" s="1079"/>
      <c r="H41" s="1079"/>
      <c r="I41" s="1079"/>
      <c r="J41" s="1079"/>
      <c r="K41" s="1080"/>
    </row>
    <row r="42" spans="1:11" x14ac:dyDescent="0.2">
      <c r="A42" s="825" t="s">
        <v>501</v>
      </c>
      <c r="B42" s="823"/>
      <c r="C42" s="823"/>
      <c r="D42" s="839"/>
      <c r="E42" s="794">
        <f t="shared" si="2"/>
        <v>0</v>
      </c>
      <c r="F42" s="779">
        <f t="shared" si="1"/>
        <v>0</v>
      </c>
      <c r="G42" s="789"/>
      <c r="H42" s="789"/>
      <c r="I42" s="792" t="s">
        <v>485</v>
      </c>
      <c r="J42" s="792"/>
      <c r="K42" s="805"/>
    </row>
    <row r="43" spans="1:11" s="837" customFormat="1" x14ac:dyDescent="0.2">
      <c r="A43" s="842" t="s">
        <v>499</v>
      </c>
      <c r="B43" s="843"/>
      <c r="C43" s="843"/>
      <c r="D43" s="844">
        <v>1248000</v>
      </c>
      <c r="E43" s="845">
        <f t="shared" si="2"/>
        <v>1123200</v>
      </c>
      <c r="F43" s="779">
        <f t="shared" si="1"/>
        <v>1426464</v>
      </c>
      <c r="G43" s="846"/>
      <c r="H43" s="846"/>
      <c r="I43" s="835" t="s">
        <v>485</v>
      </c>
      <c r="J43" s="847"/>
      <c r="K43" s="836"/>
    </row>
    <row r="44" spans="1:11" x14ac:dyDescent="0.2">
      <c r="A44" s="825" t="s">
        <v>500</v>
      </c>
      <c r="B44" s="829"/>
      <c r="C44" s="829"/>
      <c r="D44" s="841">
        <v>1248000</v>
      </c>
      <c r="E44" s="794">
        <f t="shared" si="2"/>
        <v>1123200</v>
      </c>
      <c r="F44" s="779">
        <f t="shared" si="1"/>
        <v>1426464</v>
      </c>
      <c r="G44" s="790"/>
      <c r="H44" s="790"/>
      <c r="I44" s="792" t="s">
        <v>485</v>
      </c>
      <c r="J44" s="793"/>
      <c r="K44" s="805"/>
    </row>
    <row r="45" spans="1:11" s="837" customFormat="1" x14ac:dyDescent="0.2">
      <c r="A45" s="842" t="s">
        <v>502</v>
      </c>
      <c r="B45" s="843"/>
      <c r="C45" s="843"/>
      <c r="D45" s="844"/>
      <c r="E45" s="845">
        <f t="shared" si="2"/>
        <v>0</v>
      </c>
      <c r="F45" s="779">
        <f t="shared" si="1"/>
        <v>0</v>
      </c>
      <c r="G45" s="846"/>
      <c r="H45" s="846"/>
      <c r="I45" s="835" t="s">
        <v>485</v>
      </c>
      <c r="J45" s="847"/>
      <c r="K45" s="836"/>
    </row>
    <row r="46" spans="1:11" x14ac:dyDescent="0.2">
      <c r="A46" s="825" t="s">
        <v>503</v>
      </c>
      <c r="B46" s="829"/>
      <c r="C46" s="829"/>
      <c r="D46" s="841"/>
      <c r="E46" s="794">
        <f t="shared" si="2"/>
        <v>0</v>
      </c>
      <c r="F46" s="779">
        <f t="shared" si="1"/>
        <v>0</v>
      </c>
      <c r="G46" s="790"/>
      <c r="H46" s="790"/>
      <c r="I46" s="792" t="s">
        <v>485</v>
      </c>
      <c r="J46" s="793"/>
      <c r="K46" s="805"/>
    </row>
    <row r="47" spans="1:11" s="837" customFormat="1" x14ac:dyDescent="0.2">
      <c r="A47" s="842" t="s">
        <v>504</v>
      </c>
      <c r="B47" s="831"/>
      <c r="C47" s="831"/>
      <c r="D47" s="832">
        <v>1768000</v>
      </c>
      <c r="E47" s="845">
        <f t="shared" si="2"/>
        <v>1591200</v>
      </c>
      <c r="F47" s="779">
        <f t="shared" si="1"/>
        <v>2020824</v>
      </c>
      <c r="G47" s="833"/>
      <c r="H47" s="833"/>
      <c r="I47" s="835" t="s">
        <v>485</v>
      </c>
      <c r="J47" s="835"/>
      <c r="K47" s="836"/>
    </row>
    <row r="48" spans="1:11" x14ac:dyDescent="0.2">
      <c r="A48" s="1085" t="s">
        <v>339</v>
      </c>
      <c r="B48" s="1085"/>
      <c r="C48" s="1085"/>
      <c r="D48" s="1085"/>
      <c r="E48" s="1085"/>
      <c r="F48" s="1085"/>
      <c r="G48" s="1085"/>
      <c r="H48" s="1085"/>
      <c r="I48" s="1085"/>
      <c r="J48" s="1085"/>
      <c r="K48" s="1085"/>
    </row>
    <row r="49" spans="1:11" x14ac:dyDescent="0.2">
      <c r="A49" s="121" t="s">
        <v>293</v>
      </c>
      <c r="B49" s="122" t="s">
        <v>294</v>
      </c>
      <c r="C49" s="732" t="s">
        <v>340</v>
      </c>
      <c r="D49" s="733" t="s">
        <v>341</v>
      </c>
      <c r="E49" s="734" t="s">
        <v>342</v>
      </c>
      <c r="F49" s="734"/>
      <c r="G49" s="735" t="s">
        <v>297</v>
      </c>
      <c r="H49" s="735" t="s">
        <v>298</v>
      </c>
      <c r="I49" s="736" t="s">
        <v>299</v>
      </c>
      <c r="J49" s="736" t="s">
        <v>300</v>
      </c>
      <c r="K49" s="736" t="s">
        <v>301</v>
      </c>
    </row>
    <row r="50" spans="1:11" x14ac:dyDescent="0.2">
      <c r="A50" s="2" t="s">
        <v>505</v>
      </c>
      <c r="B50" s="79">
        <v>150</v>
      </c>
      <c r="C50" s="128" t="s">
        <v>26</v>
      </c>
      <c r="D50" s="729">
        <v>556000</v>
      </c>
      <c r="E50" s="737">
        <f>D50*0.9</f>
        <v>500400</v>
      </c>
      <c r="F50" s="779">
        <f>E50*1.27</f>
        <v>635508</v>
      </c>
      <c r="G50" s="12" t="s">
        <v>343</v>
      </c>
      <c r="H50" s="12" t="s">
        <v>344</v>
      </c>
      <c r="I50" s="79">
        <v>75</v>
      </c>
      <c r="J50" s="79" t="s">
        <v>345</v>
      </c>
      <c r="K50" s="79" t="s">
        <v>314</v>
      </c>
    </row>
    <row r="51" spans="1:11" s="728" customFormat="1" x14ac:dyDescent="0.2">
      <c r="A51" s="730" t="s">
        <v>506</v>
      </c>
      <c r="B51" s="50">
        <v>210</v>
      </c>
      <c r="C51" s="738" t="s">
        <v>26</v>
      </c>
      <c r="D51" s="729">
        <v>660000</v>
      </c>
      <c r="E51" s="739">
        <f>D51*0.9</f>
        <v>594000</v>
      </c>
      <c r="F51" s="779">
        <f>E51*1.27</f>
        <v>754380</v>
      </c>
      <c r="G51" s="731" t="s">
        <v>346</v>
      </c>
      <c r="H51" s="731" t="s">
        <v>344</v>
      </c>
      <c r="I51" s="50">
        <v>75</v>
      </c>
      <c r="J51" s="50" t="s">
        <v>345</v>
      </c>
      <c r="K51" s="50" t="s">
        <v>314</v>
      </c>
    </row>
    <row r="52" spans="1:11" x14ac:dyDescent="0.2">
      <c r="A52" s="2" t="s">
        <v>507</v>
      </c>
      <c r="B52" s="79">
        <v>300</v>
      </c>
      <c r="C52" s="128" t="s">
        <v>26</v>
      </c>
      <c r="D52" s="729">
        <v>784000</v>
      </c>
      <c r="E52" s="739">
        <f>D52*0.9</f>
        <v>705600</v>
      </c>
      <c r="F52" s="779">
        <f>E52*1.27</f>
        <v>896112</v>
      </c>
      <c r="G52" s="12" t="s">
        <v>347</v>
      </c>
      <c r="H52" s="12" t="s">
        <v>344</v>
      </c>
      <c r="I52" s="79">
        <v>75</v>
      </c>
      <c r="J52" s="79" t="s">
        <v>345</v>
      </c>
      <c r="K52" s="79" t="s">
        <v>314</v>
      </c>
    </row>
    <row r="53" spans="1:11" x14ac:dyDescent="0.2">
      <c r="A53" s="1086" t="s">
        <v>348</v>
      </c>
      <c r="B53" s="1086"/>
      <c r="C53" s="1086"/>
      <c r="D53" s="1086"/>
      <c r="E53" s="1086"/>
      <c r="F53" s="1086"/>
      <c r="G53" s="1086"/>
      <c r="H53" s="1086"/>
      <c r="I53" s="1086"/>
      <c r="J53" s="1086"/>
      <c r="K53" s="1086"/>
    </row>
    <row r="54" spans="1:11" x14ac:dyDescent="0.2">
      <c r="A54" s="2" t="s">
        <v>349</v>
      </c>
      <c r="B54" s="79">
        <v>190</v>
      </c>
      <c r="C54" s="128" t="s">
        <v>26</v>
      </c>
      <c r="D54" s="729">
        <v>1280000</v>
      </c>
      <c r="E54" s="739">
        <f>D54*0.9</f>
        <v>1152000</v>
      </c>
      <c r="F54" s="779">
        <f>E54*1.27</f>
        <v>1463040</v>
      </c>
      <c r="G54" s="1061" t="s">
        <v>350</v>
      </c>
      <c r="H54" s="1061"/>
      <c r="I54" s="1061"/>
      <c r="J54" s="1061"/>
      <c r="K54" s="1061"/>
    </row>
    <row r="55" spans="1:11" x14ac:dyDescent="0.2">
      <c r="A55" s="2" t="s">
        <v>351</v>
      </c>
      <c r="B55" s="79">
        <v>190</v>
      </c>
      <c r="C55" s="128" t="s">
        <v>26</v>
      </c>
      <c r="D55" s="729">
        <v>1536000</v>
      </c>
      <c r="E55" s="739">
        <f>D55*0.9</f>
        <v>1382400</v>
      </c>
      <c r="F55" s="779">
        <f>E55*1.27</f>
        <v>1755648</v>
      </c>
      <c r="G55" s="1072" t="s">
        <v>352</v>
      </c>
      <c r="H55" s="1072"/>
      <c r="I55" s="1072"/>
      <c r="J55" s="1072"/>
      <c r="K55" s="1072"/>
    </row>
    <row r="56" spans="1:11" x14ac:dyDescent="0.2">
      <c r="A56" s="2" t="s">
        <v>353</v>
      </c>
      <c r="B56" s="79">
        <v>260</v>
      </c>
      <c r="C56" s="128" t="s">
        <v>26</v>
      </c>
      <c r="D56" s="729">
        <v>1328000</v>
      </c>
      <c r="E56" s="739">
        <f>D56*0.9</f>
        <v>1195200</v>
      </c>
      <c r="F56" s="779">
        <f>E56*1.27</f>
        <v>1517904</v>
      </c>
      <c r="G56" s="1061" t="s">
        <v>350</v>
      </c>
      <c r="H56" s="1061"/>
      <c r="I56" s="1061"/>
      <c r="J56" s="1061"/>
      <c r="K56" s="1061"/>
    </row>
    <row r="57" spans="1:11" x14ac:dyDescent="0.2">
      <c r="A57" s="2" t="s">
        <v>354</v>
      </c>
      <c r="B57" s="79">
        <v>260</v>
      </c>
      <c r="C57" s="128" t="s">
        <v>26</v>
      </c>
      <c r="D57" s="729">
        <v>1584000</v>
      </c>
      <c r="E57" s="739">
        <f>D57*0.9</f>
        <v>1425600</v>
      </c>
      <c r="F57" s="779">
        <f>E57*1.27</f>
        <v>1810512</v>
      </c>
      <c r="G57" s="1072" t="s">
        <v>352</v>
      </c>
      <c r="H57" s="1072"/>
      <c r="I57" s="1072"/>
      <c r="J57" s="1072"/>
      <c r="K57" s="1072"/>
    </row>
    <row r="58" spans="1:11" x14ac:dyDescent="0.2">
      <c r="A58" s="1071" t="s">
        <v>355</v>
      </c>
      <c r="B58" s="1071"/>
      <c r="C58" s="1071"/>
      <c r="D58" s="1071"/>
      <c r="E58" s="1071"/>
      <c r="F58" s="1071"/>
      <c r="G58" s="1071"/>
      <c r="H58" s="1071"/>
      <c r="I58" s="1071"/>
      <c r="J58" s="1071"/>
      <c r="K58" s="1071"/>
    </row>
    <row r="59" spans="1:11" x14ac:dyDescent="0.2">
      <c r="A59" s="1054" t="s">
        <v>356</v>
      </c>
      <c r="B59" s="1054"/>
      <c r="C59" s="1054"/>
      <c r="D59" s="1054"/>
      <c r="E59" s="1054"/>
      <c r="F59" s="1054"/>
      <c r="G59" s="1054"/>
      <c r="H59" s="1054"/>
      <c r="I59" s="1054"/>
      <c r="J59" s="1054"/>
      <c r="K59" s="850">
        <v>44000</v>
      </c>
    </row>
    <row r="60" spans="1:11" x14ac:dyDescent="0.2">
      <c r="A60" s="1046" t="s">
        <v>357</v>
      </c>
      <c r="B60" s="1046"/>
      <c r="C60" s="1046"/>
      <c r="D60" s="1046"/>
      <c r="E60" s="1046"/>
      <c r="F60" s="1046"/>
      <c r="G60" s="1046"/>
      <c r="H60" s="1046"/>
      <c r="I60" s="1046"/>
      <c r="J60" s="1046"/>
      <c r="K60" s="851">
        <v>56000</v>
      </c>
    </row>
    <row r="61" spans="1:11" x14ac:dyDescent="0.2">
      <c r="A61" s="1054" t="s">
        <v>358</v>
      </c>
      <c r="B61" s="1054"/>
      <c r="C61" s="1054"/>
      <c r="D61" s="1054"/>
      <c r="E61" s="1054"/>
      <c r="F61" s="1054"/>
      <c r="G61" s="1054"/>
      <c r="H61" s="1054"/>
      <c r="I61" s="1054"/>
      <c r="J61" s="1054"/>
      <c r="K61" s="850">
        <v>20000</v>
      </c>
    </row>
    <row r="62" spans="1:11" x14ac:dyDescent="0.2">
      <c r="A62" s="1046" t="s">
        <v>359</v>
      </c>
      <c r="B62" s="1046"/>
      <c r="C62" s="1046"/>
      <c r="D62" s="1046"/>
      <c r="E62" s="1046"/>
      <c r="F62" s="1046"/>
      <c r="G62" s="1046"/>
      <c r="H62" s="1046"/>
      <c r="I62" s="1046"/>
      <c r="J62" s="1046"/>
      <c r="K62" s="851">
        <v>68000</v>
      </c>
    </row>
    <row r="63" spans="1:11" x14ac:dyDescent="0.2">
      <c r="A63" s="2"/>
      <c r="B63" s="79"/>
      <c r="C63" s="128"/>
      <c r="D63" s="78"/>
      <c r="E63" s="740"/>
      <c r="F63" s="79"/>
      <c r="G63" s="12"/>
      <c r="H63" s="12"/>
      <c r="I63" s="79"/>
      <c r="J63" s="79"/>
      <c r="K63" s="741"/>
    </row>
    <row r="64" spans="1:11" x14ac:dyDescent="0.2">
      <c r="A64" s="57"/>
      <c r="B64" s="51"/>
      <c r="C64" s="129"/>
      <c r="D64" s="74"/>
      <c r="E64" s="742"/>
      <c r="F64" s="51"/>
      <c r="G64" s="76"/>
      <c r="H64" s="76"/>
      <c r="I64" s="51"/>
      <c r="J64" s="51"/>
      <c r="K64" s="743"/>
    </row>
    <row r="65" spans="1:11" x14ac:dyDescent="0.2">
      <c r="A65" s="2"/>
      <c r="B65" s="79"/>
      <c r="C65" s="128"/>
      <c r="D65" s="78"/>
      <c r="E65" s="740"/>
      <c r="F65" s="79"/>
      <c r="G65" s="12"/>
      <c r="H65" s="12"/>
      <c r="I65" s="79"/>
      <c r="J65" s="79"/>
      <c r="K65" s="79"/>
    </row>
    <row r="66" spans="1:11" x14ac:dyDescent="0.2">
      <c r="A66" s="2"/>
      <c r="B66" s="79"/>
      <c r="C66" s="130"/>
      <c r="D66" s="78"/>
      <c r="E66" s="740"/>
      <c r="F66" s="79"/>
      <c r="G66" s="12"/>
      <c r="H66" s="12"/>
      <c r="I66" s="79"/>
      <c r="J66" s="79"/>
      <c r="K66" s="79"/>
    </row>
    <row r="67" spans="1:11" x14ac:dyDescent="0.2">
      <c r="A67" s="119"/>
      <c r="B67" s="119"/>
      <c r="C67" s="119"/>
      <c r="D67" s="78"/>
      <c r="E67" s="740"/>
      <c r="F67" s="131"/>
      <c r="G67" s="12"/>
      <c r="H67" s="12"/>
      <c r="I67" s="79"/>
      <c r="J67" s="79"/>
      <c r="K67" s="79"/>
    </row>
    <row r="68" spans="1:11" x14ac:dyDescent="0.2">
      <c r="A68" s="132"/>
      <c r="B68" s="132"/>
      <c r="C68" s="132"/>
      <c r="D68" s="78"/>
      <c r="E68" s="740"/>
      <c r="F68" s="131"/>
      <c r="G68" s="131"/>
      <c r="H68" s="131"/>
      <c r="I68" s="131"/>
      <c r="J68" s="131"/>
      <c r="K68" s="131"/>
    </row>
    <row r="69" spans="1:11" x14ac:dyDescent="0.2">
      <c r="A69" s="57"/>
      <c r="B69" s="57"/>
      <c r="C69" s="57"/>
      <c r="D69" s="74"/>
      <c r="E69" s="51"/>
      <c r="F69" s="51"/>
      <c r="G69" s="76"/>
      <c r="H69" s="76"/>
      <c r="I69" s="51"/>
      <c r="J69" s="51"/>
      <c r="K69" s="51"/>
    </row>
    <row r="70" spans="1:11" x14ac:dyDescent="0.2">
      <c r="A70" s="2"/>
      <c r="B70" s="2"/>
      <c r="C70" s="2"/>
      <c r="D70" s="133"/>
      <c r="E70" s="744"/>
      <c r="F70" s="97"/>
      <c r="G70" s="12"/>
      <c r="H70" s="12"/>
      <c r="I70" s="79"/>
      <c r="J70" s="79"/>
      <c r="K70" s="79"/>
    </row>
    <row r="71" spans="1:11" x14ac:dyDescent="0.2">
      <c r="A71" s="57"/>
      <c r="B71" s="57"/>
      <c r="C71" s="57"/>
      <c r="D71" s="74"/>
      <c r="E71" s="745"/>
      <c r="F71" s="51"/>
      <c r="G71" s="76"/>
      <c r="H71" s="76"/>
      <c r="I71" s="51"/>
      <c r="J71" s="51"/>
      <c r="K71" s="51"/>
    </row>
    <row r="72" spans="1:11" x14ac:dyDescent="0.2">
      <c r="A72" s="2"/>
      <c r="B72" s="2"/>
      <c r="C72" s="2"/>
      <c r="D72" s="78"/>
      <c r="E72" s="746"/>
      <c r="F72" s="79"/>
      <c r="G72" s="12"/>
      <c r="H72" s="12"/>
      <c r="I72" s="79"/>
      <c r="J72" s="79"/>
      <c r="K72" s="79"/>
    </row>
    <row r="73" spans="1:11" x14ac:dyDescent="0.2">
      <c r="A73" s="57"/>
      <c r="B73" s="57"/>
      <c r="C73" s="57"/>
      <c r="D73" s="74"/>
      <c r="E73" s="747"/>
      <c r="F73" s="51"/>
      <c r="G73" s="76"/>
      <c r="H73" s="76"/>
      <c r="I73" s="51"/>
      <c r="J73" s="51"/>
      <c r="K73" s="51"/>
    </row>
    <row r="74" spans="1:11" x14ac:dyDescent="0.2">
      <c r="A74" s="134"/>
      <c r="B74" s="134"/>
      <c r="C74" s="134"/>
      <c r="D74" s="78"/>
      <c r="E74" s="746"/>
      <c r="F74" s="79"/>
      <c r="G74" s="12"/>
      <c r="H74" s="12"/>
      <c r="I74" s="79"/>
      <c r="J74" s="79"/>
      <c r="K74" s="79"/>
    </row>
    <row r="75" spans="1:11" ht="15" x14ac:dyDescent="0.25">
      <c r="A75" s="1"/>
      <c r="B75" s="748"/>
      <c r="C75" s="749"/>
      <c r="D75" s="750"/>
      <c r="E75" s="751"/>
      <c r="F75" s="748"/>
      <c r="G75" s="752"/>
      <c r="H75" s="752"/>
      <c r="I75" s="748"/>
      <c r="J75" s="748"/>
      <c r="K75" s="748"/>
    </row>
  </sheetData>
  <sheetProtection password="FA2A" sheet="1" objects="1" scenarios="1" selectLockedCells="1" selectUnlockedCells="1"/>
  <mergeCells count="26">
    <mergeCell ref="A1:A7"/>
    <mergeCell ref="B1:E7"/>
    <mergeCell ref="F1:G2"/>
    <mergeCell ref="H1:K7"/>
    <mergeCell ref="F3:G5"/>
    <mergeCell ref="F6:G7"/>
    <mergeCell ref="G54:K54"/>
    <mergeCell ref="G55:K55"/>
    <mergeCell ref="G56:K56"/>
    <mergeCell ref="G57:K57"/>
    <mergeCell ref="A8:K8"/>
    <mergeCell ref="A9:K9"/>
    <mergeCell ref="A10:K10"/>
    <mergeCell ref="A22:K22"/>
    <mergeCell ref="A32:K32"/>
    <mergeCell ref="A41:K41"/>
    <mergeCell ref="C17:K17"/>
    <mergeCell ref="A27:K27"/>
    <mergeCell ref="A37:K37"/>
    <mergeCell ref="A48:K48"/>
    <mergeCell ref="A53:K53"/>
    <mergeCell ref="A58:K58"/>
    <mergeCell ref="A59:J59"/>
    <mergeCell ref="A60:J60"/>
    <mergeCell ref="A61:J61"/>
    <mergeCell ref="A62:J62"/>
  </mergeCells>
  <printOptions headings="1" gridLines="1"/>
  <pageMargins left="0.5" right="0.29375000000000001" top="0.39305555555555555" bottom="0.35833333333333334" header="0.51180555555555551" footer="0.51180555555555551"/>
  <pageSetup paperSize="9" scale="91" firstPageNumber="0" orientation="landscape" horizontalDpi="300" verticalDpi="300" r:id="rId1"/>
  <headerFooter alignWithMargins="0"/>
  <rowBreaks count="1" manualBreakCount="1">
    <brk id="36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T38"/>
  <sheetViews>
    <sheetView workbookViewId="0">
      <selection sqref="A1:A7"/>
    </sheetView>
  </sheetViews>
  <sheetFormatPr defaultRowHeight="12.75" x14ac:dyDescent="0.2"/>
  <cols>
    <col min="1" max="1" width="25.7109375" customWidth="1"/>
    <col min="2" max="2" width="8.140625" customWidth="1"/>
    <col min="4" max="4" width="13.5703125" customWidth="1"/>
    <col min="5" max="5" width="12.5703125" customWidth="1"/>
    <col min="6" max="6" width="10.85546875" customWidth="1"/>
    <col min="7" max="7" width="13.140625" customWidth="1"/>
    <col min="11" max="11" width="18" customWidth="1"/>
  </cols>
  <sheetData>
    <row r="1" spans="1:11" ht="12.75" customHeight="1" x14ac:dyDescent="0.2">
      <c r="A1" s="940"/>
      <c r="B1" s="941"/>
      <c r="C1" s="941"/>
      <c r="D1" s="941"/>
      <c r="E1" s="942" t="s">
        <v>360</v>
      </c>
      <c r="F1" s="942"/>
      <c r="G1" s="942"/>
      <c r="H1" s="942"/>
      <c r="I1" s="942"/>
      <c r="J1" s="942"/>
      <c r="K1" s="942"/>
    </row>
    <row r="2" spans="1:11" x14ac:dyDescent="0.2">
      <c r="A2" s="940"/>
      <c r="B2" s="941"/>
      <c r="C2" s="941"/>
      <c r="D2" s="941"/>
      <c r="E2" s="942"/>
      <c r="F2" s="942"/>
      <c r="G2" s="942"/>
      <c r="H2" s="942"/>
      <c r="I2" s="942"/>
      <c r="J2" s="942"/>
      <c r="K2" s="942"/>
    </row>
    <row r="3" spans="1:11" ht="12.75" customHeight="1" x14ac:dyDescent="0.2">
      <c r="A3" s="940"/>
      <c r="B3" s="941"/>
      <c r="C3" s="941"/>
      <c r="D3" s="941"/>
      <c r="E3" s="942" t="s">
        <v>361</v>
      </c>
      <c r="F3" s="942"/>
      <c r="G3" s="942"/>
      <c r="H3" s="942"/>
      <c r="I3" s="942"/>
      <c r="J3" s="942"/>
      <c r="K3" s="942"/>
    </row>
    <row r="4" spans="1:11" x14ac:dyDescent="0.2">
      <c r="A4" s="940"/>
      <c r="B4" s="941"/>
      <c r="C4" s="941"/>
      <c r="D4" s="941"/>
      <c r="E4" s="942"/>
      <c r="F4" s="942"/>
      <c r="G4" s="942"/>
      <c r="H4" s="942"/>
      <c r="I4" s="942"/>
      <c r="J4" s="942"/>
      <c r="K4" s="942"/>
    </row>
    <row r="5" spans="1:11" x14ac:dyDescent="0.2">
      <c r="A5" s="940"/>
      <c r="B5" s="941"/>
      <c r="C5" s="941"/>
      <c r="D5" s="941"/>
      <c r="E5" s="1092"/>
      <c r="F5" s="1092"/>
      <c r="G5" s="942"/>
      <c r="H5" s="942"/>
      <c r="I5" s="942"/>
      <c r="J5" s="942"/>
      <c r="K5" s="942"/>
    </row>
    <row r="6" spans="1:11" x14ac:dyDescent="0.2">
      <c r="A6" s="940"/>
      <c r="B6" s="941"/>
      <c r="C6" s="941"/>
      <c r="D6" s="941"/>
      <c r="E6" s="1092"/>
      <c r="F6" s="1092"/>
      <c r="G6" s="942"/>
      <c r="H6" s="942"/>
      <c r="I6" s="942"/>
      <c r="J6" s="942"/>
      <c r="K6" s="942"/>
    </row>
    <row r="7" spans="1:11" x14ac:dyDescent="0.2">
      <c r="A7" s="940"/>
      <c r="B7" s="941"/>
      <c r="C7" s="941"/>
      <c r="D7" s="941"/>
      <c r="E7" s="1092"/>
      <c r="F7" s="1092"/>
      <c r="G7" s="942"/>
      <c r="H7" s="942"/>
      <c r="I7" s="942"/>
      <c r="J7" s="942"/>
      <c r="K7" s="942"/>
    </row>
    <row r="8" spans="1:11" ht="23.65" customHeight="1" x14ac:dyDescent="0.25">
      <c r="A8" s="1088" t="s">
        <v>362</v>
      </c>
      <c r="B8" s="1088"/>
      <c r="C8" s="1088"/>
      <c r="D8" s="1088"/>
      <c r="E8" s="1088"/>
      <c r="F8" s="1088"/>
      <c r="G8" s="1088"/>
      <c r="H8" s="1088"/>
      <c r="I8" s="1088"/>
      <c r="J8" s="1088"/>
      <c r="K8" s="1088"/>
    </row>
    <row r="9" spans="1:11" x14ac:dyDescent="0.2">
      <c r="A9" s="1089" t="s">
        <v>363</v>
      </c>
      <c r="B9" s="1089"/>
      <c r="C9" s="1089"/>
      <c r="D9" s="1089"/>
      <c r="E9" s="1089"/>
      <c r="F9" s="1089"/>
      <c r="G9" s="1089"/>
      <c r="H9" s="1089"/>
      <c r="I9" s="1089"/>
      <c r="J9" s="1089"/>
      <c r="K9" s="1089"/>
    </row>
    <row r="10" spans="1:11" x14ac:dyDescent="0.2">
      <c r="A10" s="63" t="s">
        <v>364</v>
      </c>
      <c r="B10" s="64" t="s">
        <v>63</v>
      </c>
      <c r="C10" s="64" t="s">
        <v>3</v>
      </c>
      <c r="D10" s="65" t="s">
        <v>64</v>
      </c>
      <c r="E10" s="66" t="s">
        <v>4</v>
      </c>
      <c r="F10" s="64" t="s">
        <v>196</v>
      </c>
      <c r="G10" s="64" t="s">
        <v>66</v>
      </c>
      <c r="H10" s="64" t="s">
        <v>8</v>
      </c>
      <c r="I10" s="64" t="s">
        <v>7</v>
      </c>
      <c r="J10" s="64" t="s">
        <v>10</v>
      </c>
      <c r="K10" s="64" t="s">
        <v>69</v>
      </c>
    </row>
    <row r="11" spans="1:11" s="728" customFormat="1" x14ac:dyDescent="0.2">
      <c r="A11" s="753" t="s">
        <v>365</v>
      </c>
      <c r="B11" s="754" t="s">
        <v>12</v>
      </c>
      <c r="C11" s="754" t="s">
        <v>12</v>
      </c>
      <c r="D11" s="755" t="s">
        <v>366</v>
      </c>
      <c r="E11" s="71" t="s">
        <v>366</v>
      </c>
      <c r="F11" s="756" t="s">
        <v>12</v>
      </c>
      <c r="G11" s="756" t="s">
        <v>367</v>
      </c>
      <c r="H11" s="756" t="s">
        <v>74</v>
      </c>
      <c r="I11" s="756" t="s">
        <v>12</v>
      </c>
      <c r="J11" s="756"/>
      <c r="K11" s="757" t="s">
        <v>368</v>
      </c>
    </row>
    <row r="12" spans="1:11" s="728" customFormat="1" x14ac:dyDescent="0.2">
      <c r="A12" s="758" t="s">
        <v>369</v>
      </c>
      <c r="B12" s="726" t="s">
        <v>370</v>
      </c>
      <c r="C12" s="726" t="s">
        <v>370</v>
      </c>
      <c r="D12" s="759">
        <v>1605280</v>
      </c>
      <c r="E12" s="760">
        <f t="shared" ref="E12:E21" si="0">D12*0.9</f>
        <v>1444752</v>
      </c>
      <c r="F12" s="79" t="s">
        <v>371</v>
      </c>
      <c r="G12" s="726" t="s">
        <v>372</v>
      </c>
      <c r="H12" s="726" t="s">
        <v>373</v>
      </c>
      <c r="I12" s="726" t="s">
        <v>374</v>
      </c>
      <c r="J12" s="726" t="s">
        <v>26</v>
      </c>
      <c r="K12" s="761" t="s">
        <v>375</v>
      </c>
    </row>
    <row r="13" spans="1:11" s="728" customFormat="1" x14ac:dyDescent="0.2">
      <c r="A13" s="762" t="s">
        <v>376</v>
      </c>
      <c r="B13" s="756" t="s">
        <v>377</v>
      </c>
      <c r="C13" s="756" t="s">
        <v>378</v>
      </c>
      <c r="D13" s="763">
        <v>1633220</v>
      </c>
      <c r="E13" s="760">
        <f t="shared" si="0"/>
        <v>1469898</v>
      </c>
      <c r="F13" s="756" t="s">
        <v>371</v>
      </c>
      <c r="G13" s="731" t="s">
        <v>372</v>
      </c>
      <c r="H13" s="731" t="s">
        <v>379</v>
      </c>
      <c r="I13" s="756" t="s">
        <v>380</v>
      </c>
      <c r="J13" s="756" t="s">
        <v>26</v>
      </c>
      <c r="K13" s="761" t="s">
        <v>381</v>
      </c>
    </row>
    <row r="14" spans="1:11" x14ac:dyDescent="0.2">
      <c r="A14" s="2" t="s">
        <v>382</v>
      </c>
      <c r="B14" s="79">
        <v>9</v>
      </c>
      <c r="C14" s="79">
        <v>8.6</v>
      </c>
      <c r="D14" s="764">
        <v>1659890</v>
      </c>
      <c r="E14" s="760">
        <f t="shared" si="0"/>
        <v>1493901</v>
      </c>
      <c r="F14" s="79" t="s">
        <v>371</v>
      </c>
      <c r="G14" s="12" t="s">
        <v>372</v>
      </c>
      <c r="H14" s="12" t="s">
        <v>379</v>
      </c>
      <c r="I14" s="79" t="s">
        <v>383</v>
      </c>
      <c r="J14" s="79" t="s">
        <v>26</v>
      </c>
      <c r="K14" s="765" t="s">
        <v>384</v>
      </c>
    </row>
    <row r="15" spans="1:11" s="728" customFormat="1" x14ac:dyDescent="0.2">
      <c r="A15" s="730" t="s">
        <v>385</v>
      </c>
      <c r="B15" s="50">
        <v>12</v>
      </c>
      <c r="C15" s="50">
        <v>11.5</v>
      </c>
      <c r="D15" s="766">
        <v>2001520</v>
      </c>
      <c r="E15" s="760">
        <f t="shared" si="0"/>
        <v>1801368</v>
      </c>
      <c r="F15" s="50" t="s">
        <v>386</v>
      </c>
      <c r="G15" s="731" t="s">
        <v>372</v>
      </c>
      <c r="H15" s="731" t="s">
        <v>379</v>
      </c>
      <c r="I15" s="50" t="s">
        <v>387</v>
      </c>
      <c r="J15" s="50" t="s">
        <v>26</v>
      </c>
      <c r="K15" s="765" t="s">
        <v>388</v>
      </c>
    </row>
    <row r="16" spans="1:11" x14ac:dyDescent="0.2">
      <c r="A16" s="2" t="s">
        <v>389</v>
      </c>
      <c r="B16" s="79">
        <v>14</v>
      </c>
      <c r="C16" s="79">
        <v>12</v>
      </c>
      <c r="D16" s="767">
        <v>2059940</v>
      </c>
      <c r="E16" s="760">
        <f t="shared" si="0"/>
        <v>1853946</v>
      </c>
      <c r="F16" s="50" t="s">
        <v>386</v>
      </c>
      <c r="G16" s="12" t="s">
        <v>372</v>
      </c>
      <c r="H16" s="12" t="s">
        <v>379</v>
      </c>
      <c r="I16" s="79" t="s">
        <v>390</v>
      </c>
      <c r="J16" s="79" t="s">
        <v>26</v>
      </c>
      <c r="K16" s="765" t="s">
        <v>391</v>
      </c>
    </row>
    <row r="17" spans="1:11" s="728" customFormat="1" x14ac:dyDescent="0.2">
      <c r="A17" s="730" t="s">
        <v>392</v>
      </c>
      <c r="B17" s="768" t="s">
        <v>92</v>
      </c>
      <c r="C17" s="768" t="s">
        <v>393</v>
      </c>
      <c r="D17" s="766">
        <v>2141220</v>
      </c>
      <c r="E17" s="760">
        <f t="shared" si="0"/>
        <v>1927098</v>
      </c>
      <c r="F17" s="50" t="s">
        <v>386</v>
      </c>
      <c r="G17" s="731" t="s">
        <v>372</v>
      </c>
      <c r="H17" s="731" t="s">
        <v>379</v>
      </c>
      <c r="I17" s="768" t="s">
        <v>394</v>
      </c>
      <c r="J17" s="50" t="s">
        <v>26</v>
      </c>
      <c r="K17" s="769" t="s">
        <v>395</v>
      </c>
    </row>
    <row r="18" spans="1:11" s="728" customFormat="1" x14ac:dyDescent="0.2">
      <c r="A18" s="1090" t="s">
        <v>396</v>
      </c>
      <c r="B18" s="1090"/>
      <c r="C18" s="1090"/>
      <c r="D18" s="766"/>
      <c r="E18" s="760">
        <f t="shared" si="0"/>
        <v>0</v>
      </c>
      <c r="F18" s="79"/>
      <c r="G18" s="12"/>
      <c r="H18" s="12"/>
      <c r="I18" s="79"/>
      <c r="J18" s="79"/>
      <c r="K18" s="770"/>
    </row>
    <row r="19" spans="1:11" s="728" customFormat="1" x14ac:dyDescent="0.2">
      <c r="A19" s="2" t="s">
        <v>397</v>
      </c>
      <c r="B19" s="50">
        <v>12</v>
      </c>
      <c r="C19" s="771">
        <v>10.4</v>
      </c>
      <c r="D19" s="766">
        <v>2176780</v>
      </c>
      <c r="E19" s="760">
        <f t="shared" si="0"/>
        <v>1959102</v>
      </c>
      <c r="F19" s="771" t="s">
        <v>398</v>
      </c>
      <c r="G19" s="731" t="s">
        <v>372</v>
      </c>
      <c r="H19" s="731" t="s">
        <v>379</v>
      </c>
      <c r="I19" s="50" t="s">
        <v>399</v>
      </c>
      <c r="J19" s="50" t="s">
        <v>36</v>
      </c>
      <c r="K19" s="765" t="s">
        <v>400</v>
      </c>
    </row>
    <row r="20" spans="1:11" x14ac:dyDescent="0.2">
      <c r="A20" s="2" t="s">
        <v>401</v>
      </c>
      <c r="B20" s="79">
        <v>14</v>
      </c>
      <c r="C20" s="772">
        <v>12</v>
      </c>
      <c r="D20" s="767">
        <v>2236470</v>
      </c>
      <c r="E20" s="760">
        <f t="shared" si="0"/>
        <v>2012823</v>
      </c>
      <c r="F20" s="128" t="s">
        <v>398</v>
      </c>
      <c r="G20" s="12" t="s">
        <v>372</v>
      </c>
      <c r="H20" s="12" t="s">
        <v>379</v>
      </c>
      <c r="I20" s="79" t="s">
        <v>402</v>
      </c>
      <c r="J20" s="79" t="s">
        <v>36</v>
      </c>
      <c r="K20" s="765" t="s">
        <v>400</v>
      </c>
    </row>
    <row r="21" spans="1:11" x14ac:dyDescent="0.2">
      <c r="A21" s="2" t="s">
        <v>403</v>
      </c>
      <c r="B21" s="50">
        <v>16</v>
      </c>
      <c r="C21" s="738">
        <v>13.2</v>
      </c>
      <c r="D21" s="766">
        <v>2371090</v>
      </c>
      <c r="E21" s="760">
        <f t="shared" si="0"/>
        <v>2133981</v>
      </c>
      <c r="F21" s="771" t="s">
        <v>398</v>
      </c>
      <c r="G21" s="731" t="s">
        <v>372</v>
      </c>
      <c r="H21" s="731" t="s">
        <v>379</v>
      </c>
      <c r="I21" s="50" t="s">
        <v>404</v>
      </c>
      <c r="J21" s="50" t="s">
        <v>36</v>
      </c>
      <c r="K21" s="769" t="s">
        <v>395</v>
      </c>
    </row>
    <row r="22" spans="1:11" x14ac:dyDescent="0.2">
      <c r="A22" s="1091"/>
      <c r="B22" s="1091"/>
      <c r="C22" s="1091"/>
      <c r="D22" s="1091"/>
      <c r="E22" s="1091"/>
      <c r="F22" s="1091"/>
      <c r="G22" s="1091"/>
      <c r="H22" s="1091"/>
      <c r="I22" s="1091"/>
      <c r="J22" s="1091"/>
      <c r="K22" s="1091"/>
    </row>
    <row r="23" spans="1:11" x14ac:dyDescent="0.2">
      <c r="A23" s="1091"/>
      <c r="B23" s="1091"/>
      <c r="C23" s="1091"/>
      <c r="D23" s="1091"/>
      <c r="E23" s="1091"/>
      <c r="F23" s="1091"/>
      <c r="G23" s="1091"/>
      <c r="H23" s="1091"/>
      <c r="I23" s="1091"/>
      <c r="J23" s="1091"/>
      <c r="K23" s="1091"/>
    </row>
    <row r="24" spans="1:11" x14ac:dyDescent="0.2">
      <c r="A24" s="1091"/>
      <c r="B24" s="1091"/>
      <c r="C24" s="1091"/>
      <c r="D24" s="1091"/>
      <c r="E24" s="1091"/>
      <c r="F24" s="1091"/>
      <c r="G24" s="1091"/>
      <c r="H24" s="1091"/>
      <c r="I24" s="1091"/>
      <c r="J24" s="1091"/>
      <c r="K24" s="1091"/>
    </row>
    <row r="25" spans="1:11" x14ac:dyDescent="0.2">
      <c r="A25" s="1091"/>
      <c r="B25" s="1091"/>
      <c r="C25" s="1091"/>
      <c r="D25" s="1091"/>
      <c r="E25" s="1091"/>
      <c r="F25" s="1091"/>
      <c r="G25" s="1091"/>
      <c r="H25" s="1091"/>
      <c r="I25" s="1091"/>
      <c r="J25" s="1091"/>
      <c r="K25" s="1091"/>
    </row>
    <row r="26" spans="1:11" x14ac:dyDescent="0.2">
      <c r="A26" s="1091"/>
      <c r="B26" s="1091"/>
      <c r="C26" s="1091"/>
      <c r="D26" s="1091"/>
      <c r="E26" s="1091"/>
      <c r="F26" s="1091"/>
      <c r="G26" s="1091"/>
      <c r="H26" s="1091"/>
      <c r="I26" s="1091"/>
      <c r="J26" s="1091"/>
      <c r="K26" s="1091"/>
    </row>
    <row r="27" spans="1:11" x14ac:dyDescent="0.2">
      <c r="A27" s="1091"/>
      <c r="B27" s="1091"/>
      <c r="C27" s="1091"/>
      <c r="D27" s="1091"/>
      <c r="E27" s="1091"/>
      <c r="F27" s="1091"/>
      <c r="G27" s="1091"/>
      <c r="H27" s="1091"/>
      <c r="I27" s="1091"/>
      <c r="J27" s="1091"/>
      <c r="K27" s="1091"/>
    </row>
    <row r="28" spans="1:11" x14ac:dyDescent="0.2">
      <c r="A28" s="1091"/>
      <c r="B28" s="1091"/>
      <c r="C28" s="1091"/>
      <c r="D28" s="1091"/>
      <c r="E28" s="1091"/>
      <c r="F28" s="1091"/>
      <c r="G28" s="1091"/>
      <c r="H28" s="1091"/>
      <c r="I28" s="1091"/>
      <c r="J28" s="1091"/>
      <c r="K28" s="1091"/>
    </row>
    <row r="29" spans="1:11" x14ac:dyDescent="0.2">
      <c r="A29" s="1091"/>
      <c r="B29" s="1091"/>
      <c r="C29" s="1091"/>
      <c r="D29" s="1091"/>
      <c r="E29" s="1091"/>
      <c r="F29" s="1091"/>
      <c r="G29" s="1091"/>
      <c r="H29" s="1091"/>
      <c r="I29" s="1091"/>
      <c r="J29" s="1091"/>
      <c r="K29" s="1091"/>
    </row>
    <row r="30" spans="1:11" x14ac:dyDescent="0.2">
      <c r="A30" s="1091"/>
      <c r="B30" s="1091"/>
      <c r="C30" s="1091"/>
      <c r="D30" s="1091"/>
      <c r="E30" s="1091"/>
      <c r="F30" s="1091"/>
      <c r="G30" s="1091"/>
      <c r="H30" s="1091"/>
      <c r="I30" s="1091"/>
      <c r="J30" s="1091"/>
      <c r="K30" s="1091"/>
    </row>
    <row r="31" spans="1:11" x14ac:dyDescent="0.2">
      <c r="A31" s="1091"/>
      <c r="B31" s="1091"/>
      <c r="C31" s="1091"/>
      <c r="D31" s="1091"/>
      <c r="E31" s="1091"/>
      <c r="F31" s="1091"/>
      <c r="G31" s="1091"/>
      <c r="H31" s="1091"/>
      <c r="I31" s="1091"/>
      <c r="J31" s="1091"/>
      <c r="K31" s="1091"/>
    </row>
    <row r="32" spans="1:11" x14ac:dyDescent="0.2">
      <c r="A32" s="1091"/>
      <c r="B32" s="1091"/>
      <c r="C32" s="1091"/>
      <c r="D32" s="1091"/>
      <c r="E32" s="1091"/>
      <c r="F32" s="1091"/>
      <c r="G32" s="1091"/>
      <c r="H32" s="1091"/>
      <c r="I32" s="1091"/>
      <c r="J32" s="1091"/>
      <c r="K32" s="1091"/>
    </row>
    <row r="33" spans="1:20" x14ac:dyDescent="0.2">
      <c r="A33" s="1091"/>
      <c r="B33" s="1091"/>
      <c r="C33" s="1091"/>
      <c r="D33" s="1091"/>
      <c r="E33" s="1091"/>
      <c r="F33" s="1091"/>
      <c r="G33" s="1091"/>
      <c r="H33" s="1091"/>
      <c r="I33" s="1091"/>
      <c r="J33" s="1091"/>
      <c r="K33" s="1091"/>
    </row>
    <row r="34" spans="1:20" x14ac:dyDescent="0.2">
      <c r="A34" s="1091"/>
      <c r="B34" s="1091"/>
      <c r="C34" s="1091"/>
      <c r="D34" s="1091"/>
      <c r="E34" s="1091"/>
      <c r="F34" s="1091"/>
      <c r="G34" s="1091"/>
      <c r="H34" s="1091"/>
      <c r="I34" s="1091"/>
      <c r="J34" s="1091"/>
      <c r="K34" s="1091"/>
    </row>
    <row r="35" spans="1:20" x14ac:dyDescent="0.2">
      <c r="A35" s="1091"/>
      <c r="B35" s="1091"/>
      <c r="C35" s="1091"/>
      <c r="D35" s="1091"/>
      <c r="E35" s="1091"/>
      <c r="F35" s="1091"/>
      <c r="G35" s="1091"/>
      <c r="H35" s="1091"/>
      <c r="I35" s="1091"/>
      <c r="J35" s="1091"/>
      <c r="K35" s="1091"/>
    </row>
    <row r="36" spans="1:20" x14ac:dyDescent="0.2">
      <c r="A36" s="1091"/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</row>
    <row r="37" spans="1:20" x14ac:dyDescent="0.2">
      <c r="A37" s="1091"/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</row>
    <row r="38" spans="1:20" x14ac:dyDescent="0.2">
      <c r="A38" s="1063"/>
      <c r="B38" s="1063"/>
      <c r="C38" s="1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</row>
  </sheetData>
  <sheetProtection password="FA2A" sheet="1" selectLockedCells="1" selectUnlockedCells="1"/>
  <mergeCells count="18">
    <mergeCell ref="A1:A7"/>
    <mergeCell ref="B1:D7"/>
    <mergeCell ref="E1:F2"/>
    <mergeCell ref="G1:K7"/>
    <mergeCell ref="E3:F4"/>
    <mergeCell ref="E5:F7"/>
    <mergeCell ref="M38:N38"/>
    <mergeCell ref="O38:Q38"/>
    <mergeCell ref="R38:T38"/>
    <mergeCell ref="A8:K8"/>
    <mergeCell ref="A9:K9"/>
    <mergeCell ref="A18:C18"/>
    <mergeCell ref="A22:K37"/>
    <mergeCell ref="A38:B38"/>
    <mergeCell ref="D38:E38"/>
    <mergeCell ref="F38:H38"/>
    <mergeCell ref="I38:J38"/>
    <mergeCell ref="K38:L38"/>
  </mergeCells>
  <pageMargins left="0.19652777777777777" right="0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"/>
  <sheetViews>
    <sheetView zoomScale="105" zoomScaleNormal="105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MIDEA</vt:lpstr>
      <vt:lpstr>PANASONIC</vt:lpstr>
      <vt:lpstr>DAIKIN LEVEGŐ-VÍZ</vt:lpstr>
      <vt:lpstr>TOSHIBA LEVEGŐ-VÍZ</vt:lpstr>
      <vt:lpstr>LG THERMA V </vt:lpstr>
      <vt:lpstr>Munkalap5</vt:lpstr>
      <vt:lpstr>'DAIKIN LEVEGŐ-VÍZ'!Excel_BuiltIn_Print_Area</vt:lpstr>
      <vt:lpstr>'LG THERMA V '!Excel_BuiltIn_Print_Area</vt:lpstr>
      <vt:lpstr>MIDEA!Excel_BuiltIn_Print_Area</vt:lpstr>
      <vt:lpstr>'TOSHIBA LEVEGŐ-VÍZ'!Excel_BuiltIn_Print_Area</vt:lpstr>
      <vt:lpstr>'DAIKIN LEVEGŐ-VÍZ'!Nyomtatási_terület</vt:lpstr>
      <vt:lpstr>'LG THERMA V '!Nyomtatási_terület</vt:lpstr>
      <vt:lpstr>MIDEA!Nyomtatási_terület</vt:lpstr>
      <vt:lpstr>PANASONIC!Nyomtatási_terület</vt:lpstr>
      <vt:lpstr>'TOSHIBA LEVEGŐ-VÍZ'!Nyomtatási_terület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Klíma-Coop Kft</cp:lastModifiedBy>
  <cp:lastPrinted>2024-03-04T12:37:40Z</cp:lastPrinted>
  <dcterms:created xsi:type="dcterms:W3CDTF">2022-01-06T17:26:27Z</dcterms:created>
  <dcterms:modified xsi:type="dcterms:W3CDTF">2024-03-04T12:37:49Z</dcterms:modified>
</cp:coreProperties>
</file>